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9060" activeTab="0"/>
  </bookViews>
  <sheets>
    <sheet name="Школы город" sheetId="1" r:id="rId1"/>
    <sheet name="Лист1" sheetId="2" r:id="rId2"/>
  </sheets>
  <definedNames>
    <definedName name="_xlnm.Print_Area" localSheetId="0">'Школы город'!$C$2:$AR$90</definedName>
  </definedNames>
  <calcPr fullCalcOnLoad="1"/>
</workbook>
</file>

<file path=xl/sharedStrings.xml><?xml version="1.0" encoding="utf-8"?>
<sst xmlns="http://schemas.openxmlformats.org/spreadsheetml/2006/main" count="655" uniqueCount="150">
  <si>
    <t>Футбол</t>
  </si>
  <si>
    <t>ШГ №4</t>
  </si>
  <si>
    <t>СШ №8</t>
  </si>
  <si>
    <t>СШ №13</t>
  </si>
  <si>
    <t>СШ №14</t>
  </si>
  <si>
    <t>СШ №16</t>
  </si>
  <si>
    <t>Гимн. №6</t>
  </si>
  <si>
    <t>гимн. №17</t>
  </si>
  <si>
    <t>СШ №18</t>
  </si>
  <si>
    <t>СШ №19</t>
  </si>
  <si>
    <t>СШ № 20</t>
  </si>
  <si>
    <t>СШ № 21</t>
  </si>
  <si>
    <t>СШ № 23</t>
  </si>
  <si>
    <t>СШ № 25</t>
  </si>
  <si>
    <t>СШ № 28</t>
  </si>
  <si>
    <t>СШ № 29</t>
  </si>
  <si>
    <t>СШ №30</t>
  </si>
  <si>
    <t>СШ № 32</t>
  </si>
  <si>
    <t>СШ №34</t>
  </si>
  <si>
    <t>СШ № 36</t>
  </si>
  <si>
    <t>ОПШ № 37</t>
  </si>
  <si>
    <t>СШ № 40</t>
  </si>
  <si>
    <t>СШ №41</t>
  </si>
  <si>
    <t>СШ № 42</t>
  </si>
  <si>
    <t>СШ № 43</t>
  </si>
  <si>
    <t>СШ № 44</t>
  </si>
  <si>
    <t>СШ № 45</t>
  </si>
  <si>
    <t>СШ № 47</t>
  </si>
  <si>
    <t>СШ № 49</t>
  </si>
  <si>
    <t>СШ № 55</t>
  </si>
  <si>
    <t xml:space="preserve"> Үстел теннисі    Настольный теннис</t>
  </si>
  <si>
    <t>Шаңғы спорты Лыжный спорт</t>
  </si>
  <si>
    <t xml:space="preserve">     Мылтық ату        Пулевая стрельба</t>
  </si>
  <si>
    <t>Жинаған ұпайы Итоговые очки</t>
  </si>
  <si>
    <t>ҰпайыОчки</t>
  </si>
  <si>
    <t>Ұпайы Очки</t>
  </si>
  <si>
    <t xml:space="preserve">Орыны Место </t>
  </si>
  <si>
    <t>Орыны Место</t>
  </si>
  <si>
    <t>ОрыныМесто</t>
  </si>
  <si>
    <t>Барлығы Сумма</t>
  </si>
  <si>
    <t>Президенттік көпсайыс(қысқы) Президентское многоборье (зимнее)</t>
  </si>
  <si>
    <t>Шахмат</t>
  </si>
  <si>
    <t>Коньки</t>
  </si>
  <si>
    <t>Жүзу Плавание</t>
  </si>
  <si>
    <t>Қазақ күресі</t>
  </si>
  <si>
    <t>СШ № 58</t>
  </si>
  <si>
    <t>СШ № 57</t>
  </si>
  <si>
    <t>СШ № 61</t>
  </si>
  <si>
    <t xml:space="preserve">  Тоғызқұмалақ</t>
  </si>
  <si>
    <t>Қорытынды орыны Итоговое место</t>
  </si>
  <si>
    <t xml:space="preserve">   Күзгі кросс                     Осенний кросс</t>
  </si>
  <si>
    <t xml:space="preserve">Білім                  мекемелері       Организации образования </t>
  </si>
  <si>
    <t>СШ №66</t>
  </si>
  <si>
    <t>СШ №67</t>
  </si>
  <si>
    <t>СШ №68</t>
  </si>
  <si>
    <t>Волейбол (қыздар) (девушки)</t>
  </si>
  <si>
    <t xml:space="preserve">Баскетбол    (қыздар)    (девушки)   </t>
  </si>
  <si>
    <t xml:space="preserve"> Жалпы командалық есеп       Общекомандный итог </t>
  </si>
  <si>
    <t>ШГ №2</t>
  </si>
  <si>
    <t>ШГ №3</t>
  </si>
  <si>
    <t>Гимн. №5</t>
  </si>
  <si>
    <t>ШГ №7</t>
  </si>
  <si>
    <t>ШГ №10</t>
  </si>
  <si>
    <t>ШЛ №15</t>
  </si>
  <si>
    <t>ШГ № 22</t>
  </si>
  <si>
    <t>СШ №24</t>
  </si>
  <si>
    <t>ШЛ № 27</t>
  </si>
  <si>
    <t xml:space="preserve">   ШГ № 31</t>
  </si>
  <si>
    <t>ШЛ № 35</t>
  </si>
  <si>
    <t>ШЛ № 38</t>
  </si>
  <si>
    <t>ШГ № 46</t>
  </si>
  <si>
    <t>ШЛ № 48</t>
  </si>
  <si>
    <t>ШЛ № 50</t>
  </si>
  <si>
    <t>ШГ № 51</t>
  </si>
  <si>
    <t>ШГ № 52</t>
  </si>
  <si>
    <t>ШЛ № 53</t>
  </si>
  <si>
    <t>ШЛ № 54</t>
  </si>
  <si>
    <t>ШЛ № 56</t>
  </si>
  <si>
    <t>ШЛ №59</t>
  </si>
  <si>
    <t>ШЛ №60</t>
  </si>
  <si>
    <t>ШЛ №62</t>
  </si>
  <si>
    <t>ШЛ №63</t>
  </si>
  <si>
    <t>ШЛ №64</t>
  </si>
  <si>
    <t>ШГ №65</t>
  </si>
  <si>
    <t xml:space="preserve">ШЛ №69 </t>
  </si>
  <si>
    <t>ШЛ №70</t>
  </si>
  <si>
    <t>ШЛ №71</t>
  </si>
  <si>
    <t>ШЛ №1</t>
  </si>
  <si>
    <t>Ұпай Очки</t>
  </si>
  <si>
    <t>СШ №72</t>
  </si>
  <si>
    <t>СШ №73</t>
  </si>
  <si>
    <t>СШ №74</t>
  </si>
  <si>
    <t>СШ №75</t>
  </si>
  <si>
    <t>СШ №76</t>
  </si>
  <si>
    <t>СШ №78</t>
  </si>
  <si>
    <t xml:space="preserve">    Волейбол              (ұлдар)          (юноши)             </t>
  </si>
  <si>
    <t xml:space="preserve">Баскетбол      (ұлдар)        (юноши)       </t>
  </si>
  <si>
    <t xml:space="preserve">        Президенттік            көпсайыс (жазғы)                     Президентское многоборье (летнее)</t>
  </si>
  <si>
    <t>* Н/у - не участвовали</t>
  </si>
  <si>
    <t>Н/у</t>
  </si>
  <si>
    <t>9 түрден кейін После 9 видов</t>
  </si>
  <si>
    <t>СШ №79</t>
  </si>
  <si>
    <t>СШ №77</t>
  </si>
  <si>
    <t>Всего</t>
  </si>
  <si>
    <t>СШ №80</t>
  </si>
  <si>
    <t>СШ №82</t>
  </si>
  <si>
    <t>СШ №83</t>
  </si>
  <si>
    <t>СШ №84</t>
  </si>
  <si>
    <t>Астана қаласы оқушылар Спартакиадасының 2017-2018 оқу жылындағы нәтижелер кестесі</t>
  </si>
  <si>
    <t>Итоговая таблица Спартакиады школьников города Астана  на 2017-2018 уч.год</t>
  </si>
  <si>
    <t>71шк.</t>
  </si>
  <si>
    <t>568уч.</t>
  </si>
  <si>
    <t>СШ № 81</t>
  </si>
  <si>
    <t>7.</t>
  </si>
  <si>
    <t>25-48</t>
  </si>
  <si>
    <t>49-74</t>
  </si>
  <si>
    <t>17-24</t>
  </si>
  <si>
    <t>9-16.</t>
  </si>
  <si>
    <t>1.</t>
  </si>
  <si>
    <t>17-24.</t>
  </si>
  <si>
    <t>74 шк.</t>
  </si>
  <si>
    <t>1110 уч.</t>
  </si>
  <si>
    <t>49-66</t>
  </si>
  <si>
    <t>24-48</t>
  </si>
  <si>
    <t>49-62</t>
  </si>
  <si>
    <t>24-48.</t>
  </si>
  <si>
    <t>66 шк.</t>
  </si>
  <si>
    <t>792 уч.</t>
  </si>
  <si>
    <t>732 уч.</t>
  </si>
  <si>
    <t>61 шк.</t>
  </si>
  <si>
    <t>49-70</t>
  </si>
  <si>
    <t>25-48.</t>
  </si>
  <si>
    <t>5.</t>
  </si>
  <si>
    <t>49-71</t>
  </si>
  <si>
    <t>71 шк.</t>
  </si>
  <si>
    <t>852 уч.</t>
  </si>
  <si>
    <t>70 шк.</t>
  </si>
  <si>
    <t>840 уч</t>
  </si>
  <si>
    <t>6.</t>
  </si>
  <si>
    <t>528 уч.</t>
  </si>
  <si>
    <t>49-69</t>
  </si>
  <si>
    <t>69 шк.</t>
  </si>
  <si>
    <t>207 уч.</t>
  </si>
  <si>
    <t>*</t>
  </si>
  <si>
    <t>62 шк.</t>
  </si>
  <si>
    <t>496 уч.</t>
  </si>
  <si>
    <t>3.</t>
  </si>
  <si>
    <t>Не зачет</t>
  </si>
  <si>
    <t>4.</t>
  </si>
  <si>
    <t>19</t>
  </si>
</sst>
</file>

<file path=xl/styles.xml><?xml version="1.0" encoding="utf-8"?>
<styleSheet xmlns="http://schemas.openxmlformats.org/spreadsheetml/2006/main">
  <numFmts count="23">
    <numFmt numFmtId="5" formatCode="&quot;Т&quot;#,##0;\-&quot;Т&quot;#,##0"/>
    <numFmt numFmtId="6" formatCode="&quot;Т&quot;#,##0;[Red]\-&quot;Т&quot;#,##0"/>
    <numFmt numFmtId="7" formatCode="&quot;Т&quot;#,##0.00;\-&quot;Т&quot;#,##0.00"/>
    <numFmt numFmtId="8" formatCode="&quot;Т&quot;#,##0.00;[Red]\-&quot;Т&quot;#,##0.00"/>
    <numFmt numFmtId="42" formatCode="_-&quot;Т&quot;* #,##0_-;\-&quot;Т&quot;* #,##0_-;_-&quot;Т&quot;* &quot;-&quot;_-;_-@_-"/>
    <numFmt numFmtId="41" formatCode="_-* #,##0_-;\-* #,##0_-;_-* &quot;-&quot;_-;_-@_-"/>
    <numFmt numFmtId="44" formatCode="_-&quot;Т&quot;* #,##0.00_-;\-&quot;Т&quot;* #,##0.00_-;_-&quot;Т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3F]d\ mmmm\ yyyy\ &quot;ж.&quot;"/>
    <numFmt numFmtId="177" formatCode="d\.m\.yy;@"/>
    <numFmt numFmtId="178" formatCode="yyyy\-mm\-dd;@"/>
  </numFmts>
  <fonts count="65">
    <font>
      <sz val="10"/>
      <name val="Arial Cyr"/>
      <family val="0"/>
    </font>
    <font>
      <b/>
      <sz val="10"/>
      <name val="Arial Cyr"/>
      <family val="2"/>
    </font>
    <font>
      <sz val="8"/>
      <name val="Garamond"/>
      <family val="1"/>
    </font>
    <font>
      <b/>
      <sz val="8"/>
      <name val="Garamond"/>
      <family val="1"/>
    </font>
    <font>
      <sz val="10"/>
      <name val="Times New Roman KK EK"/>
      <family val="1"/>
    </font>
    <font>
      <sz val="8"/>
      <name val="Times New Roman KK EK"/>
      <family val="1"/>
    </font>
    <font>
      <b/>
      <sz val="10"/>
      <name val="Times New Roman KK EK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4"/>
      <name val="Times New Roman KK EK"/>
      <family val="1"/>
    </font>
    <font>
      <b/>
      <sz val="12"/>
      <name val="Arial Cyr"/>
      <family val="2"/>
    </font>
    <font>
      <b/>
      <sz val="12"/>
      <name val="Times New Roman KK EK"/>
      <family val="0"/>
    </font>
    <font>
      <sz val="12"/>
      <name val="Arial Cyr"/>
      <family val="2"/>
    </font>
    <font>
      <b/>
      <i/>
      <sz val="12"/>
      <name val="Times New Roman KK EK"/>
      <family val="1"/>
    </font>
    <font>
      <b/>
      <i/>
      <sz val="10"/>
      <name val="Arial Cyr"/>
      <family val="2"/>
    </font>
    <font>
      <b/>
      <i/>
      <sz val="10"/>
      <name val="Times New Roman KK EK"/>
      <family val="1"/>
    </font>
    <font>
      <b/>
      <sz val="8"/>
      <name val="Times New Roman KK EK"/>
      <family val="1"/>
    </font>
    <font>
      <b/>
      <i/>
      <sz val="8"/>
      <name val="Times New Roman KK EK"/>
      <family val="1"/>
    </font>
    <font>
      <b/>
      <i/>
      <sz val="12"/>
      <name val="Arial Cyr"/>
      <family val="2"/>
    </font>
    <font>
      <sz val="12"/>
      <name val="Times New Roman KK EK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30"/>
      <name val="Arial Cyr"/>
      <family val="2"/>
    </font>
    <font>
      <b/>
      <i/>
      <sz val="12"/>
      <color indexed="10"/>
      <name val="Times New Roman KK EK"/>
      <family val="0"/>
    </font>
    <font>
      <b/>
      <sz val="12"/>
      <color indexed="10"/>
      <name val="Times New Roman KK EK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0070C0"/>
      <name val="Arial Cyr"/>
      <family val="2"/>
    </font>
    <font>
      <b/>
      <i/>
      <sz val="12"/>
      <color rgb="FFFF0000"/>
      <name val="Times New Roman KK EK"/>
      <family val="0"/>
    </font>
    <font>
      <b/>
      <sz val="12"/>
      <color rgb="FFFF0000"/>
      <name val="Times New Roman KK EK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49" fontId="3" fillId="0" borderId="12" xfId="0" applyNumberFormat="1" applyFont="1" applyBorder="1" applyAlignment="1" applyProtection="1">
      <alignment horizontal="center" vertical="top" wrapText="1" readingOrder="1"/>
      <protection locked="0"/>
    </xf>
    <xf numFmtId="49" fontId="3" fillId="0" borderId="0" xfId="0" applyNumberFormat="1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>
      <alignment/>
    </xf>
    <xf numFmtId="0" fontId="3" fillId="0" borderId="12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4" fillId="0" borderId="0" xfId="0" applyFont="1" applyAlignment="1">
      <alignment/>
    </xf>
    <xf numFmtId="0" fontId="5" fillId="0" borderId="11" xfId="0" applyFont="1" applyBorder="1" applyAlignment="1">
      <alignment/>
    </xf>
    <xf numFmtId="0" fontId="0" fillId="0" borderId="0" xfId="0" applyFont="1" applyAlignment="1">
      <alignment/>
    </xf>
    <xf numFmtId="0" fontId="3" fillId="33" borderId="12" xfId="0" applyFont="1" applyFill="1" applyBorder="1" applyAlignment="1">
      <alignment horizontal="center" vertical="center" wrapText="1" readingOrder="1"/>
    </xf>
    <xf numFmtId="0" fontId="3" fillId="33" borderId="0" xfId="0" applyFont="1" applyFill="1" applyBorder="1" applyAlignment="1">
      <alignment horizontal="center" vertical="center" wrapText="1" readingOrder="1"/>
    </xf>
    <xf numFmtId="0" fontId="1" fillId="33" borderId="0" xfId="0" applyFont="1" applyFill="1" applyAlignment="1">
      <alignment horizontal="center" vertical="center" readingOrder="1"/>
    </xf>
    <xf numFmtId="0" fontId="3" fillId="34" borderId="12" xfId="0" applyFont="1" applyFill="1" applyBorder="1" applyAlignment="1">
      <alignment horizontal="center" vertical="center" wrapText="1" readingOrder="1"/>
    </xf>
    <xf numFmtId="0" fontId="3" fillId="34" borderId="0" xfId="0" applyFont="1" applyFill="1" applyBorder="1" applyAlignment="1">
      <alignment horizontal="center" vertical="center" wrapText="1" readingOrder="1"/>
    </xf>
    <xf numFmtId="0" fontId="1" fillId="34" borderId="0" xfId="0" applyFont="1" applyFill="1" applyAlignment="1">
      <alignment horizontal="center" vertical="center" readingOrder="1"/>
    </xf>
    <xf numFmtId="0" fontId="3" fillId="35" borderId="12" xfId="0" applyFont="1" applyFill="1" applyBorder="1" applyAlignment="1">
      <alignment horizontal="center" vertical="center" wrapText="1" readingOrder="1"/>
    </xf>
    <xf numFmtId="0" fontId="3" fillId="35" borderId="0" xfId="0" applyFont="1" applyFill="1" applyBorder="1" applyAlignment="1">
      <alignment horizontal="center" vertical="center" wrapText="1" readingOrder="1"/>
    </xf>
    <xf numFmtId="0" fontId="1" fillId="35" borderId="0" xfId="0" applyFont="1" applyFill="1" applyAlignment="1">
      <alignment horizontal="center" vertical="center" readingOrder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 readingOrder="1"/>
    </xf>
    <xf numFmtId="17" fontId="11" fillId="0" borderId="10" xfId="0" applyNumberFormat="1" applyFont="1" applyFill="1" applyBorder="1" applyAlignment="1">
      <alignment horizontal="center" vertical="center" wrapText="1" readingOrder="1"/>
    </xf>
    <xf numFmtId="16" fontId="11" fillId="0" borderId="10" xfId="0" applyNumberFormat="1" applyFont="1" applyFill="1" applyBorder="1" applyAlignment="1">
      <alignment horizontal="center" vertical="center" wrapText="1" readingOrder="1"/>
    </xf>
    <xf numFmtId="0" fontId="11" fillId="0" borderId="10" xfId="0" applyNumberFormat="1" applyFont="1" applyFill="1" applyBorder="1" applyAlignment="1">
      <alignment horizontal="center" vertical="center" wrapText="1" readingOrder="1"/>
    </xf>
    <xf numFmtId="0" fontId="10" fillId="0" borderId="13" xfId="53" applyFont="1" applyFill="1" applyBorder="1" applyAlignment="1">
      <alignment horizontal="center" vertical="center" readingOrder="1"/>
      <protection/>
    </xf>
    <xf numFmtId="0" fontId="6" fillId="0" borderId="10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 applyAlignment="1">
      <alignment/>
    </xf>
    <xf numFmtId="0" fontId="5" fillId="0" borderId="11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7" fillId="0" borderId="11" xfId="0" applyFont="1" applyBorder="1" applyAlignment="1">
      <alignment/>
    </xf>
    <xf numFmtId="0" fontId="15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center" vertical="top" wrapText="1" readingOrder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 readingOrder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readingOrder="1"/>
    </xf>
    <xf numFmtId="0" fontId="11" fillId="0" borderId="10" xfId="0" applyFont="1" applyBorder="1" applyAlignment="1">
      <alignment horizontal="center" readingOrder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/>
    </xf>
    <xf numFmtId="16" fontId="11" fillId="0" borderId="10" xfId="0" applyNumberFormat="1" applyFont="1" applyFill="1" applyBorder="1" applyAlignment="1">
      <alignment horizontal="center" vertical="center" wrapText="1"/>
    </xf>
    <xf numFmtId="17" fontId="1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15" fillId="0" borderId="10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/>
    </xf>
    <xf numFmtId="0" fontId="62" fillId="0" borderId="0" xfId="0" applyFont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1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17" fontId="11" fillId="0" borderId="10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 readingOrder="1"/>
    </xf>
    <xf numFmtId="0" fontId="64" fillId="0" borderId="10" xfId="0" applyFont="1" applyFill="1" applyBorder="1" applyAlignment="1">
      <alignment horizontal="center" vertical="center" wrapText="1" readingOrder="1"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0" xfId="0" applyFont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 readingOrder="1"/>
    </xf>
    <xf numFmtId="0" fontId="11" fillId="0" borderId="14" xfId="0" applyFont="1" applyFill="1" applyBorder="1" applyAlignment="1">
      <alignment horizontal="center" vertical="top" wrapText="1" readingOrder="1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0" xfId="0" applyFont="1" applyFill="1" applyBorder="1" applyAlignment="1">
      <alignment horizontal="center" vertical="top" wrapText="1" readingOrder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top" wrapText="1" readingOrder="1"/>
    </xf>
    <xf numFmtId="0" fontId="12" fillId="0" borderId="18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9" fontId="11" fillId="0" borderId="10" xfId="58" applyFont="1" applyFill="1" applyBorder="1" applyAlignment="1">
      <alignment horizontal="center" vertical="top" readingOrder="1"/>
    </xf>
    <xf numFmtId="0" fontId="11" fillId="0" borderId="13" xfId="0" applyFont="1" applyFill="1" applyBorder="1" applyAlignment="1">
      <alignment horizontal="center" vertical="top" wrapText="1" readingOrder="1"/>
    </xf>
    <xf numFmtId="0" fontId="11" fillId="0" borderId="10" xfId="0" applyFont="1" applyFill="1" applyBorder="1" applyAlignment="1">
      <alignment horizontal="center" vertical="top" readingOrder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13"/>
  <sheetViews>
    <sheetView tabSelected="1" view="pageBreakPreview" zoomScale="70" zoomScaleSheetLayoutView="70" zoomScalePageLayoutView="0" workbookViewId="0" topLeftCell="C53">
      <selection activeCell="C87" sqref="A87:IV87"/>
    </sheetView>
  </sheetViews>
  <sheetFormatPr defaultColWidth="9.00390625" defaultRowHeight="12.75"/>
  <cols>
    <col min="1" max="1" width="3.375" style="10" hidden="1" customWidth="1"/>
    <col min="2" max="2" width="6.125" style="10" hidden="1" customWidth="1"/>
    <col min="3" max="3" width="16.375" style="10" customWidth="1"/>
    <col min="4" max="4" width="8.25390625" style="31" customWidth="1"/>
    <col min="5" max="5" width="9.625" style="37" customWidth="1"/>
    <col min="6" max="6" width="8.25390625" style="10" customWidth="1"/>
    <col min="7" max="7" width="9.25390625" style="37" customWidth="1"/>
    <col min="8" max="8" width="0.12890625" style="10" hidden="1" customWidth="1"/>
    <col min="9" max="11" width="4.75390625" style="10" hidden="1" customWidth="1"/>
    <col min="12" max="12" width="8.25390625" style="85" customWidth="1"/>
    <col min="13" max="13" width="8.375" style="70" customWidth="1"/>
    <col min="14" max="14" width="8.375" style="10" customWidth="1"/>
    <col min="15" max="15" width="8.625" style="84" customWidth="1"/>
    <col min="16" max="16" width="8.25390625" style="75" customWidth="1"/>
    <col min="17" max="17" width="7.875" style="70" customWidth="1"/>
    <col min="18" max="18" width="8.25390625" style="31" customWidth="1"/>
    <col min="19" max="19" width="8.75390625" style="70" customWidth="1"/>
    <col min="20" max="20" width="8.25390625" style="10" customWidth="1"/>
    <col min="21" max="21" width="9.25390625" style="70" customWidth="1"/>
    <col min="22" max="22" width="10.125" style="77" customWidth="1"/>
    <col min="23" max="23" width="8.00390625" style="37" customWidth="1"/>
    <col min="24" max="24" width="8.125" style="56" customWidth="1"/>
    <col min="25" max="25" width="5.75390625" style="10" hidden="1" customWidth="1"/>
    <col min="26" max="26" width="4.625" style="10" hidden="1" customWidth="1"/>
    <col min="27" max="27" width="4.25390625" style="10" hidden="1" customWidth="1"/>
    <col min="28" max="28" width="0.12890625" style="10" hidden="1" customWidth="1"/>
    <col min="29" max="29" width="2.25390625" style="10" hidden="1" customWidth="1"/>
    <col min="30" max="30" width="4.25390625" style="10" hidden="1" customWidth="1"/>
    <col min="31" max="31" width="5.75390625" style="10" hidden="1" customWidth="1"/>
    <col min="32" max="32" width="4.75390625" style="10" hidden="1" customWidth="1"/>
    <col min="33" max="33" width="4.25390625" style="10" hidden="1" customWidth="1"/>
    <col min="34" max="34" width="3.75390625" style="10" hidden="1" customWidth="1"/>
    <col min="35" max="35" width="3.125" style="10" hidden="1" customWidth="1"/>
    <col min="36" max="36" width="8.375" style="31" customWidth="1"/>
    <col min="37" max="37" width="9.625" style="70" customWidth="1"/>
    <col min="38" max="38" width="11.875" style="62" customWidth="1"/>
    <col min="39" max="39" width="9.125" style="62" customWidth="1"/>
    <col min="40" max="40" width="8.125" style="56" customWidth="1"/>
    <col min="41" max="41" width="12.25390625" style="31" customWidth="1"/>
    <col min="42" max="42" width="12.00390625" style="62" customWidth="1"/>
    <col min="43" max="43" width="16.125" style="74" customWidth="1"/>
    <col min="44" max="44" width="0.12890625" style="10" customWidth="1"/>
    <col min="45" max="16384" width="9.125" style="10" customWidth="1"/>
  </cols>
  <sheetData>
    <row r="1" spans="16:43" ht="12.75"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3:43" ht="12.75"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</row>
    <row r="3" spans="3:43" ht="18.75">
      <c r="C3" s="101" t="s">
        <v>108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</row>
    <row r="4" spans="3:43" ht="15.75" customHeight="1">
      <c r="C4" s="101" t="s">
        <v>109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</row>
    <row r="5" spans="3:43" ht="15.75" hidden="1">
      <c r="C5" s="8"/>
      <c r="D5" s="38"/>
      <c r="E5" s="39"/>
      <c r="F5" s="8"/>
      <c r="G5" s="39"/>
      <c r="H5" s="8"/>
      <c r="I5" s="8"/>
      <c r="J5" s="8"/>
      <c r="K5" s="8"/>
      <c r="L5" s="38"/>
      <c r="M5" s="67"/>
      <c r="N5" s="8"/>
      <c r="O5" s="40"/>
      <c r="P5" s="8"/>
      <c r="Q5" s="67"/>
      <c r="R5" s="38"/>
      <c r="S5" s="67"/>
      <c r="T5" s="8"/>
      <c r="U5" s="67"/>
      <c r="W5" s="39"/>
      <c r="X5" s="53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38"/>
      <c r="AK5" s="67"/>
      <c r="AL5" s="60"/>
      <c r="AM5" s="60"/>
      <c r="AN5" s="53"/>
      <c r="AO5" s="38"/>
      <c r="AP5" s="60"/>
      <c r="AQ5" s="60"/>
    </row>
    <row r="6" spans="3:43" ht="12" customHeight="1" hidden="1">
      <c r="C6" s="8"/>
      <c r="D6" s="38"/>
      <c r="E6" s="39"/>
      <c r="F6" s="8"/>
      <c r="G6" s="39"/>
      <c r="H6" s="8"/>
      <c r="I6" s="8"/>
      <c r="J6" s="8"/>
      <c r="K6" s="8"/>
      <c r="L6" s="38"/>
      <c r="M6" s="67"/>
      <c r="N6" s="8"/>
      <c r="O6" s="40"/>
      <c r="P6" s="8"/>
      <c r="Q6" s="67"/>
      <c r="R6" s="38"/>
      <c r="S6" s="67"/>
      <c r="T6" s="8"/>
      <c r="U6" s="67"/>
      <c r="W6" s="39"/>
      <c r="X6" s="53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38"/>
      <c r="AK6" s="67"/>
      <c r="AL6" s="60"/>
      <c r="AM6" s="60"/>
      <c r="AN6" s="53"/>
      <c r="AO6" s="38"/>
      <c r="AP6" s="60"/>
      <c r="AQ6" s="60"/>
    </row>
    <row r="7" spans="1:43" ht="12" customHeight="1" hidden="1">
      <c r="A7" s="1"/>
      <c r="B7" s="2"/>
      <c r="C7" s="9"/>
      <c r="D7" s="41"/>
      <c r="E7" s="42"/>
      <c r="F7" s="9"/>
      <c r="G7" s="42"/>
      <c r="H7" s="9"/>
      <c r="I7" s="9"/>
      <c r="J7" s="9"/>
      <c r="K7" s="9"/>
      <c r="L7" s="41"/>
      <c r="M7" s="68"/>
      <c r="N7" s="9"/>
      <c r="O7" s="43"/>
      <c r="P7" s="9"/>
      <c r="Q7" s="68"/>
      <c r="R7" s="41"/>
      <c r="S7" s="68"/>
      <c r="T7" s="9"/>
      <c r="U7" s="68"/>
      <c r="V7" s="78"/>
      <c r="W7" s="42"/>
      <c r="X7" s="54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41"/>
      <c r="AK7" s="68"/>
      <c r="AL7" s="61"/>
      <c r="AM7" s="61"/>
      <c r="AN7" s="54"/>
      <c r="AO7" s="41"/>
      <c r="AP7" s="61"/>
      <c r="AQ7" s="61"/>
    </row>
    <row r="8" spans="1:44" s="5" customFormat="1" ht="86.25" customHeight="1">
      <c r="A8" s="3"/>
      <c r="B8" s="4"/>
      <c r="C8" s="98" t="s">
        <v>51</v>
      </c>
      <c r="D8" s="106" t="s">
        <v>50</v>
      </c>
      <c r="E8" s="110"/>
      <c r="F8" s="111" t="s">
        <v>0</v>
      </c>
      <c r="G8" s="111"/>
      <c r="H8" s="111" t="s">
        <v>41</v>
      </c>
      <c r="I8" s="111"/>
      <c r="J8" s="102" t="s">
        <v>30</v>
      </c>
      <c r="K8" s="102"/>
      <c r="L8" s="102" t="s">
        <v>95</v>
      </c>
      <c r="M8" s="102"/>
      <c r="N8" s="102" t="s">
        <v>55</v>
      </c>
      <c r="O8" s="102"/>
      <c r="P8" s="102" t="s">
        <v>96</v>
      </c>
      <c r="Q8" s="102"/>
      <c r="R8" s="102" t="s">
        <v>56</v>
      </c>
      <c r="S8" s="102"/>
      <c r="T8" s="102" t="s">
        <v>31</v>
      </c>
      <c r="U8" s="102"/>
      <c r="V8" s="102" t="s">
        <v>40</v>
      </c>
      <c r="W8" s="102"/>
      <c r="X8" s="102"/>
      <c r="Y8" s="102" t="s">
        <v>42</v>
      </c>
      <c r="Z8" s="102"/>
      <c r="AA8" s="102"/>
      <c r="AB8" s="102" t="s">
        <v>44</v>
      </c>
      <c r="AC8" s="102"/>
      <c r="AD8" s="102"/>
      <c r="AE8" s="102" t="s">
        <v>32</v>
      </c>
      <c r="AF8" s="102"/>
      <c r="AG8" s="102"/>
      <c r="AH8" s="102" t="s">
        <v>43</v>
      </c>
      <c r="AI8" s="102"/>
      <c r="AJ8" s="109" t="s">
        <v>48</v>
      </c>
      <c r="AK8" s="109"/>
      <c r="AL8" s="106" t="s">
        <v>97</v>
      </c>
      <c r="AM8" s="107"/>
      <c r="AN8" s="108"/>
      <c r="AO8" s="103" t="s">
        <v>57</v>
      </c>
      <c r="AP8" s="104"/>
      <c r="AQ8" s="105"/>
      <c r="AR8" s="23"/>
    </row>
    <row r="9" spans="1:44" s="5" customFormat="1" ht="66" customHeight="1">
      <c r="A9" s="6"/>
      <c r="B9" s="7"/>
      <c r="C9" s="99"/>
      <c r="D9" s="34" t="s">
        <v>36</v>
      </c>
      <c r="E9" s="44" t="s">
        <v>88</v>
      </c>
      <c r="F9" s="30" t="s">
        <v>37</v>
      </c>
      <c r="G9" s="44" t="s">
        <v>88</v>
      </c>
      <c r="H9" s="30" t="s">
        <v>37</v>
      </c>
      <c r="I9" s="30" t="s">
        <v>35</v>
      </c>
      <c r="J9" s="30" t="s">
        <v>37</v>
      </c>
      <c r="K9" s="30" t="s">
        <v>35</v>
      </c>
      <c r="L9" s="34" t="s">
        <v>37</v>
      </c>
      <c r="M9" s="69" t="s">
        <v>88</v>
      </c>
      <c r="N9" s="30" t="s">
        <v>36</v>
      </c>
      <c r="O9" s="45" t="s">
        <v>88</v>
      </c>
      <c r="P9" s="30" t="s">
        <v>38</v>
      </c>
      <c r="Q9" s="69" t="s">
        <v>88</v>
      </c>
      <c r="R9" s="34" t="s">
        <v>38</v>
      </c>
      <c r="S9" s="69" t="s">
        <v>88</v>
      </c>
      <c r="T9" s="30" t="s">
        <v>38</v>
      </c>
      <c r="U9" s="69" t="s">
        <v>88</v>
      </c>
      <c r="V9" s="79" t="s">
        <v>39</v>
      </c>
      <c r="W9" s="34" t="s">
        <v>38</v>
      </c>
      <c r="X9" s="55" t="s">
        <v>88</v>
      </c>
      <c r="Y9" s="30"/>
      <c r="Z9" s="30" t="s">
        <v>38</v>
      </c>
      <c r="AA9" s="30" t="s">
        <v>34</v>
      </c>
      <c r="AB9" s="30"/>
      <c r="AC9" s="30"/>
      <c r="AD9" s="30"/>
      <c r="AE9" s="30" t="s">
        <v>39</v>
      </c>
      <c r="AF9" s="30" t="s">
        <v>38</v>
      </c>
      <c r="AG9" s="30" t="s">
        <v>34</v>
      </c>
      <c r="AH9" s="30"/>
      <c r="AI9" s="30"/>
      <c r="AJ9" s="34" t="s">
        <v>37</v>
      </c>
      <c r="AK9" s="69" t="s">
        <v>88</v>
      </c>
      <c r="AL9" s="71" t="s">
        <v>39</v>
      </c>
      <c r="AM9" s="71" t="s">
        <v>36</v>
      </c>
      <c r="AN9" s="55" t="s">
        <v>88</v>
      </c>
      <c r="AO9" s="24" t="s">
        <v>33</v>
      </c>
      <c r="AP9" s="24" t="s">
        <v>100</v>
      </c>
      <c r="AQ9" s="24" t="s">
        <v>49</v>
      </c>
      <c r="AR9" s="23"/>
    </row>
    <row r="10" spans="1:44" s="13" customFormat="1" ht="16.5" customHeight="1">
      <c r="A10" s="11"/>
      <c r="B10" s="12"/>
      <c r="C10" s="25" t="s">
        <v>87</v>
      </c>
      <c r="D10" s="24">
        <v>37</v>
      </c>
      <c r="E10" s="46">
        <v>38</v>
      </c>
      <c r="F10" s="27" t="s">
        <v>113</v>
      </c>
      <c r="G10" s="46">
        <v>68</v>
      </c>
      <c r="H10" s="25"/>
      <c r="I10" s="25"/>
      <c r="J10" s="25"/>
      <c r="K10" s="25"/>
      <c r="L10" s="66" t="s">
        <v>122</v>
      </c>
      <c r="M10" s="90">
        <v>25</v>
      </c>
      <c r="N10" s="26" t="s">
        <v>117</v>
      </c>
      <c r="O10" s="47">
        <v>60</v>
      </c>
      <c r="P10" s="26" t="s">
        <v>117</v>
      </c>
      <c r="Q10" s="52">
        <v>60</v>
      </c>
      <c r="R10" s="24" t="s">
        <v>123</v>
      </c>
      <c r="S10" s="52">
        <v>45</v>
      </c>
      <c r="T10" s="25">
        <v>21</v>
      </c>
      <c r="U10" s="52">
        <v>54</v>
      </c>
      <c r="V10" s="80">
        <v>577</v>
      </c>
      <c r="W10" s="24">
        <v>14</v>
      </c>
      <c r="X10" s="52">
        <v>61</v>
      </c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65" t="s">
        <v>140</v>
      </c>
      <c r="AK10" s="52">
        <v>25</v>
      </c>
      <c r="AL10" s="24">
        <v>1720</v>
      </c>
      <c r="AM10" s="24">
        <v>5</v>
      </c>
      <c r="AN10" s="52">
        <v>70</v>
      </c>
      <c r="AO10" s="24">
        <f>AN10+AK10+X10+U10+S10+Q10+O10+M10+G10+E10</f>
        <v>506</v>
      </c>
      <c r="AP10" s="72">
        <v>481</v>
      </c>
      <c r="AQ10" s="24">
        <v>17</v>
      </c>
      <c r="AR10" s="29"/>
    </row>
    <row r="11" spans="1:44" s="13" customFormat="1" ht="16.5" customHeight="1">
      <c r="A11" s="11"/>
      <c r="B11" s="12"/>
      <c r="C11" s="25" t="s">
        <v>58</v>
      </c>
      <c r="D11" s="24">
        <v>23</v>
      </c>
      <c r="E11" s="46">
        <v>52</v>
      </c>
      <c r="F11" s="26" t="s">
        <v>114</v>
      </c>
      <c r="G11" s="46">
        <v>45</v>
      </c>
      <c r="H11" s="25"/>
      <c r="I11" s="25"/>
      <c r="J11" s="25"/>
      <c r="K11" s="25"/>
      <c r="L11" s="24" t="s">
        <v>122</v>
      </c>
      <c r="M11" s="90">
        <v>25</v>
      </c>
      <c r="N11" s="25" t="s">
        <v>114</v>
      </c>
      <c r="O11" s="47">
        <v>45</v>
      </c>
      <c r="P11" s="25" t="s">
        <v>116</v>
      </c>
      <c r="Q11" s="52">
        <v>55</v>
      </c>
      <c r="R11" s="24" t="s">
        <v>123</v>
      </c>
      <c r="S11" s="52">
        <v>45</v>
      </c>
      <c r="T11" s="25">
        <v>24</v>
      </c>
      <c r="U11" s="52">
        <v>51</v>
      </c>
      <c r="V11" s="80">
        <v>432</v>
      </c>
      <c r="W11" s="24">
        <v>24</v>
      </c>
      <c r="X11" s="52">
        <v>51</v>
      </c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4" t="s">
        <v>116</v>
      </c>
      <c r="AK11" s="52">
        <v>55</v>
      </c>
      <c r="AL11" s="24">
        <v>1513</v>
      </c>
      <c r="AM11" s="24">
        <v>12</v>
      </c>
      <c r="AN11" s="52">
        <v>63</v>
      </c>
      <c r="AO11" s="24">
        <f aca="true" t="shared" si="0" ref="AO11:AO74">AN11+AK11+X11+U11+S11+Q11+O11+M11+G11+E11</f>
        <v>487</v>
      </c>
      <c r="AP11" s="72">
        <v>462</v>
      </c>
      <c r="AQ11" s="24">
        <v>20</v>
      </c>
      <c r="AR11" s="29"/>
    </row>
    <row r="12" spans="1:44" s="13" customFormat="1" ht="15.75" customHeight="1">
      <c r="A12" s="11"/>
      <c r="B12" s="12"/>
      <c r="C12" s="25" t="s">
        <v>59</v>
      </c>
      <c r="D12" s="24">
        <v>18</v>
      </c>
      <c r="E12" s="46">
        <v>57</v>
      </c>
      <c r="F12" s="27" t="s">
        <v>115</v>
      </c>
      <c r="G12" s="89">
        <v>25</v>
      </c>
      <c r="H12" s="25"/>
      <c r="I12" s="25"/>
      <c r="J12" s="25"/>
      <c r="K12" s="25"/>
      <c r="L12" s="24" t="s">
        <v>114</v>
      </c>
      <c r="M12" s="52">
        <v>45</v>
      </c>
      <c r="N12" s="25" t="s">
        <v>114</v>
      </c>
      <c r="O12" s="47">
        <v>45</v>
      </c>
      <c r="P12" s="25" t="s">
        <v>114</v>
      </c>
      <c r="Q12" s="52">
        <v>45</v>
      </c>
      <c r="R12" s="24" t="s">
        <v>124</v>
      </c>
      <c r="S12" s="52">
        <v>25</v>
      </c>
      <c r="T12" s="25">
        <v>8</v>
      </c>
      <c r="U12" s="52">
        <v>67</v>
      </c>
      <c r="V12" s="80">
        <v>585</v>
      </c>
      <c r="W12" s="24">
        <v>12</v>
      </c>
      <c r="X12" s="52">
        <v>63</v>
      </c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4" t="s">
        <v>140</v>
      </c>
      <c r="AK12" s="52">
        <v>25</v>
      </c>
      <c r="AL12" s="24">
        <v>1580</v>
      </c>
      <c r="AM12" s="24">
        <v>8</v>
      </c>
      <c r="AN12" s="52">
        <v>67</v>
      </c>
      <c r="AO12" s="24">
        <f t="shared" si="0"/>
        <v>464</v>
      </c>
      <c r="AP12" s="72">
        <v>439</v>
      </c>
      <c r="AQ12" s="24">
        <v>27</v>
      </c>
      <c r="AR12" s="29"/>
    </row>
    <row r="13" spans="1:44" s="16" customFormat="1" ht="16.5" customHeight="1">
      <c r="A13" s="14"/>
      <c r="B13" s="15"/>
      <c r="C13" s="25" t="s">
        <v>1</v>
      </c>
      <c r="D13" s="24">
        <v>30</v>
      </c>
      <c r="E13" s="46">
        <v>45</v>
      </c>
      <c r="F13" s="25" t="s">
        <v>114</v>
      </c>
      <c r="G13" s="46">
        <v>45</v>
      </c>
      <c r="H13" s="25"/>
      <c r="I13" s="25"/>
      <c r="J13" s="25"/>
      <c r="K13" s="25"/>
      <c r="L13" s="25">
        <v>4</v>
      </c>
      <c r="M13" s="52">
        <v>71</v>
      </c>
      <c r="N13" s="26" t="s">
        <v>117</v>
      </c>
      <c r="O13" s="47">
        <v>60</v>
      </c>
      <c r="P13" s="25" t="s">
        <v>130</v>
      </c>
      <c r="Q13" s="52">
        <v>25</v>
      </c>
      <c r="R13" s="24" t="s">
        <v>124</v>
      </c>
      <c r="S13" s="52">
        <v>25</v>
      </c>
      <c r="T13" s="25">
        <v>56</v>
      </c>
      <c r="U13" s="52">
        <v>19</v>
      </c>
      <c r="V13" s="80">
        <v>95</v>
      </c>
      <c r="W13" s="24">
        <v>61</v>
      </c>
      <c r="X13" s="52">
        <v>14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4" t="s">
        <v>99</v>
      </c>
      <c r="AK13" s="90">
        <v>-20</v>
      </c>
      <c r="AL13" s="24">
        <v>1034</v>
      </c>
      <c r="AM13" s="24">
        <v>49</v>
      </c>
      <c r="AN13" s="52">
        <v>26</v>
      </c>
      <c r="AO13" s="24">
        <f t="shared" si="0"/>
        <v>310</v>
      </c>
      <c r="AP13" s="72">
        <v>310</v>
      </c>
      <c r="AQ13" s="57">
        <v>54</v>
      </c>
      <c r="AR13" s="29"/>
    </row>
    <row r="14" spans="1:44" s="16" customFormat="1" ht="15" customHeight="1">
      <c r="A14" s="14"/>
      <c r="B14" s="15"/>
      <c r="C14" s="25" t="s">
        <v>60</v>
      </c>
      <c r="D14" s="24">
        <v>14</v>
      </c>
      <c r="E14" s="46">
        <v>61</v>
      </c>
      <c r="F14" s="25" t="s">
        <v>114</v>
      </c>
      <c r="G14" s="46">
        <v>45</v>
      </c>
      <c r="H14" s="25"/>
      <c r="I14" s="25"/>
      <c r="J14" s="25"/>
      <c r="K14" s="25"/>
      <c r="L14" s="24" t="s">
        <v>116</v>
      </c>
      <c r="M14" s="52">
        <v>55</v>
      </c>
      <c r="N14" s="25" t="s">
        <v>133</v>
      </c>
      <c r="O14" s="47">
        <v>25</v>
      </c>
      <c r="P14" s="25" t="s">
        <v>130</v>
      </c>
      <c r="Q14" s="52">
        <v>25</v>
      </c>
      <c r="R14" s="24" t="s">
        <v>123</v>
      </c>
      <c r="S14" s="52">
        <v>45</v>
      </c>
      <c r="T14" s="25">
        <v>47</v>
      </c>
      <c r="U14" s="52">
        <v>28</v>
      </c>
      <c r="V14" s="80">
        <v>250</v>
      </c>
      <c r="W14" s="24">
        <v>54</v>
      </c>
      <c r="X14" s="52">
        <v>21</v>
      </c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65" t="s">
        <v>114</v>
      </c>
      <c r="AK14" s="52">
        <v>45</v>
      </c>
      <c r="AL14" s="24">
        <v>1332</v>
      </c>
      <c r="AM14" s="24">
        <v>18</v>
      </c>
      <c r="AN14" s="52">
        <v>57</v>
      </c>
      <c r="AO14" s="24">
        <f t="shared" si="0"/>
        <v>407</v>
      </c>
      <c r="AP14" s="72">
        <v>386</v>
      </c>
      <c r="AQ14" s="24">
        <v>37</v>
      </c>
      <c r="AR14" s="29"/>
    </row>
    <row r="15" spans="1:44" s="13" customFormat="1" ht="15" customHeight="1">
      <c r="A15" s="11"/>
      <c r="B15" s="12"/>
      <c r="C15" s="25" t="s">
        <v>6</v>
      </c>
      <c r="D15" s="24">
        <v>8</v>
      </c>
      <c r="E15" s="46">
        <v>67</v>
      </c>
      <c r="F15" s="26" t="s">
        <v>115</v>
      </c>
      <c r="G15" s="46">
        <v>25</v>
      </c>
      <c r="H15" s="25"/>
      <c r="I15" s="25"/>
      <c r="J15" s="25"/>
      <c r="K15" s="25"/>
      <c r="L15" s="24" t="s">
        <v>116</v>
      </c>
      <c r="M15" s="52">
        <v>55</v>
      </c>
      <c r="N15" s="27" t="s">
        <v>116</v>
      </c>
      <c r="O15" s="47">
        <v>55</v>
      </c>
      <c r="P15" s="25">
        <v>1</v>
      </c>
      <c r="Q15" s="25">
        <v>90</v>
      </c>
      <c r="R15" s="24">
        <v>3</v>
      </c>
      <c r="S15" s="52">
        <v>76</v>
      </c>
      <c r="T15" s="25">
        <v>13</v>
      </c>
      <c r="U15" s="52">
        <v>62</v>
      </c>
      <c r="V15" s="80">
        <v>589</v>
      </c>
      <c r="W15" s="24">
        <v>10</v>
      </c>
      <c r="X15" s="52">
        <v>65</v>
      </c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4" t="s">
        <v>114</v>
      </c>
      <c r="AK15" s="52">
        <v>45</v>
      </c>
      <c r="AL15" s="24">
        <v>1616</v>
      </c>
      <c r="AM15" s="24">
        <v>7</v>
      </c>
      <c r="AN15" s="52">
        <v>68</v>
      </c>
      <c r="AO15" s="24">
        <f t="shared" si="0"/>
        <v>608</v>
      </c>
      <c r="AP15" s="72">
        <v>583</v>
      </c>
      <c r="AQ15" s="65" t="s">
        <v>146</v>
      </c>
      <c r="AR15" s="29"/>
    </row>
    <row r="16" spans="1:44" s="13" customFormat="1" ht="16.5" customHeight="1">
      <c r="A16" s="11"/>
      <c r="B16" s="12"/>
      <c r="C16" s="25" t="s">
        <v>61</v>
      </c>
      <c r="D16" s="24">
        <v>40</v>
      </c>
      <c r="E16" s="46">
        <v>35</v>
      </c>
      <c r="F16" s="25" t="s">
        <v>114</v>
      </c>
      <c r="G16" s="46">
        <v>45</v>
      </c>
      <c r="H16" s="25"/>
      <c r="I16" s="25"/>
      <c r="J16" s="25"/>
      <c r="K16" s="25"/>
      <c r="L16" s="24" t="s">
        <v>114</v>
      </c>
      <c r="M16" s="52">
        <v>45</v>
      </c>
      <c r="N16" s="25" t="s">
        <v>114</v>
      </c>
      <c r="O16" s="47">
        <v>45</v>
      </c>
      <c r="P16" s="25" t="s">
        <v>114</v>
      </c>
      <c r="Q16" s="52">
        <v>45</v>
      </c>
      <c r="R16" s="66" t="s">
        <v>117</v>
      </c>
      <c r="S16" s="52">
        <v>60</v>
      </c>
      <c r="T16" s="25">
        <v>25</v>
      </c>
      <c r="U16" s="52">
        <v>50</v>
      </c>
      <c r="V16" s="80">
        <v>410</v>
      </c>
      <c r="W16" s="24">
        <v>26</v>
      </c>
      <c r="X16" s="52">
        <v>49</v>
      </c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4">
        <v>4</v>
      </c>
      <c r="AK16" s="52">
        <v>71</v>
      </c>
      <c r="AL16" s="24">
        <v>1065</v>
      </c>
      <c r="AM16" s="24">
        <v>43</v>
      </c>
      <c r="AN16" s="52">
        <v>32</v>
      </c>
      <c r="AO16" s="24">
        <f t="shared" si="0"/>
        <v>477</v>
      </c>
      <c r="AP16" s="72">
        <v>445</v>
      </c>
      <c r="AQ16" s="58">
        <v>24</v>
      </c>
      <c r="AR16" s="29"/>
    </row>
    <row r="17" spans="1:44" s="16" customFormat="1" ht="18" customHeight="1">
      <c r="A17" s="14"/>
      <c r="B17" s="15"/>
      <c r="C17" s="25" t="s">
        <v>2</v>
      </c>
      <c r="D17" s="24" t="s">
        <v>99</v>
      </c>
      <c r="E17" s="46">
        <v>0</v>
      </c>
      <c r="F17" s="25" t="s">
        <v>99</v>
      </c>
      <c r="G17" s="46">
        <v>0</v>
      </c>
      <c r="H17" s="25"/>
      <c r="I17" s="25"/>
      <c r="J17" s="25"/>
      <c r="K17" s="25"/>
      <c r="L17" s="24" t="s">
        <v>99</v>
      </c>
      <c r="M17" s="52">
        <v>0</v>
      </c>
      <c r="N17" s="25" t="s">
        <v>99</v>
      </c>
      <c r="O17" s="47">
        <v>0</v>
      </c>
      <c r="P17" s="25" t="s">
        <v>99</v>
      </c>
      <c r="Q17" s="52">
        <v>0</v>
      </c>
      <c r="R17" s="24" t="s">
        <v>99</v>
      </c>
      <c r="S17" s="52">
        <v>0</v>
      </c>
      <c r="T17" s="25">
        <v>48</v>
      </c>
      <c r="U17" s="52">
        <v>27</v>
      </c>
      <c r="V17" s="80">
        <v>237</v>
      </c>
      <c r="W17" s="24">
        <v>55</v>
      </c>
      <c r="X17" s="52">
        <v>20</v>
      </c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4">
        <v>7</v>
      </c>
      <c r="AK17" s="52">
        <v>68</v>
      </c>
      <c r="AL17" s="24">
        <v>1075</v>
      </c>
      <c r="AM17" s="24">
        <v>41</v>
      </c>
      <c r="AN17" s="52">
        <v>34</v>
      </c>
      <c r="AO17" s="24">
        <f t="shared" si="0"/>
        <v>149</v>
      </c>
      <c r="AP17" s="72">
        <v>0</v>
      </c>
      <c r="AQ17" s="24" t="s">
        <v>147</v>
      </c>
      <c r="AR17" s="29"/>
    </row>
    <row r="18" spans="1:44" s="16" customFormat="1" ht="15" customHeight="1">
      <c r="A18" s="14"/>
      <c r="B18" s="15"/>
      <c r="C18" s="25" t="s">
        <v>62</v>
      </c>
      <c r="D18" s="24">
        <v>27</v>
      </c>
      <c r="E18" s="46">
        <v>48</v>
      </c>
      <c r="F18" s="25" t="s">
        <v>114</v>
      </c>
      <c r="G18" s="46">
        <v>45</v>
      </c>
      <c r="H18" s="25"/>
      <c r="I18" s="25"/>
      <c r="J18" s="25"/>
      <c r="K18" s="25"/>
      <c r="L18" s="24" t="s">
        <v>122</v>
      </c>
      <c r="M18" s="52">
        <v>25</v>
      </c>
      <c r="N18" s="25" t="s">
        <v>114</v>
      </c>
      <c r="O18" s="47">
        <v>45</v>
      </c>
      <c r="P18" s="25" t="s">
        <v>114</v>
      </c>
      <c r="Q18" s="52">
        <v>45</v>
      </c>
      <c r="R18" s="91" t="s">
        <v>99</v>
      </c>
      <c r="S18" s="52">
        <v>0</v>
      </c>
      <c r="T18" s="25">
        <v>10</v>
      </c>
      <c r="U18" s="52">
        <v>65</v>
      </c>
      <c r="V18" s="80">
        <v>379</v>
      </c>
      <c r="W18" s="24">
        <v>31</v>
      </c>
      <c r="X18" s="52">
        <v>44</v>
      </c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65" t="s">
        <v>114</v>
      </c>
      <c r="AK18" s="52">
        <v>45</v>
      </c>
      <c r="AL18" s="24">
        <v>1093</v>
      </c>
      <c r="AM18" s="24">
        <v>40</v>
      </c>
      <c r="AN18" s="52">
        <v>35</v>
      </c>
      <c r="AO18" s="24">
        <f t="shared" si="0"/>
        <v>397</v>
      </c>
      <c r="AP18" s="72">
        <v>397</v>
      </c>
      <c r="AQ18" s="24">
        <v>34</v>
      </c>
      <c r="AR18" s="29"/>
    </row>
    <row r="19" spans="1:44" s="16" customFormat="1" ht="15.75" customHeight="1">
      <c r="A19" s="14"/>
      <c r="B19" s="15"/>
      <c r="C19" s="25" t="s">
        <v>3</v>
      </c>
      <c r="D19" s="24">
        <v>24</v>
      </c>
      <c r="E19" s="46">
        <v>51</v>
      </c>
      <c r="F19" s="25" t="s">
        <v>115</v>
      </c>
      <c r="G19" s="89">
        <v>25</v>
      </c>
      <c r="H19" s="25"/>
      <c r="I19" s="25"/>
      <c r="J19" s="25"/>
      <c r="K19" s="25"/>
      <c r="L19" s="24" t="s">
        <v>122</v>
      </c>
      <c r="M19" s="52">
        <v>25</v>
      </c>
      <c r="N19" s="25" t="s">
        <v>133</v>
      </c>
      <c r="O19" s="47">
        <v>25</v>
      </c>
      <c r="P19" s="25" t="s">
        <v>130</v>
      </c>
      <c r="Q19" s="52">
        <v>25</v>
      </c>
      <c r="R19" s="24" t="s">
        <v>124</v>
      </c>
      <c r="S19" s="52">
        <v>25</v>
      </c>
      <c r="T19" s="25">
        <v>18</v>
      </c>
      <c r="U19" s="52">
        <v>57</v>
      </c>
      <c r="V19" s="80">
        <v>679</v>
      </c>
      <c r="W19" s="24">
        <v>7</v>
      </c>
      <c r="X19" s="52">
        <v>68</v>
      </c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4" t="s">
        <v>140</v>
      </c>
      <c r="AK19" s="52">
        <v>25</v>
      </c>
      <c r="AL19" s="24">
        <v>1496</v>
      </c>
      <c r="AM19" s="24">
        <v>15</v>
      </c>
      <c r="AN19" s="52">
        <v>60</v>
      </c>
      <c r="AO19" s="24">
        <f t="shared" si="0"/>
        <v>386</v>
      </c>
      <c r="AP19" s="72">
        <v>361</v>
      </c>
      <c r="AQ19" s="24">
        <v>42</v>
      </c>
      <c r="AR19" s="29"/>
    </row>
    <row r="20" spans="1:44" s="13" customFormat="1" ht="15" customHeight="1">
      <c r="A20" s="11"/>
      <c r="B20" s="12"/>
      <c r="C20" s="25" t="s">
        <v>4</v>
      </c>
      <c r="D20" s="24">
        <v>21</v>
      </c>
      <c r="E20" s="46">
        <v>54</v>
      </c>
      <c r="F20" s="25" t="s">
        <v>116</v>
      </c>
      <c r="G20" s="89">
        <v>55</v>
      </c>
      <c r="H20" s="25"/>
      <c r="I20" s="25"/>
      <c r="J20" s="25"/>
      <c r="K20" s="25"/>
      <c r="L20" s="25">
        <v>8</v>
      </c>
      <c r="M20" s="52">
        <v>67</v>
      </c>
      <c r="N20" s="25" t="s">
        <v>116</v>
      </c>
      <c r="O20" s="47">
        <v>55</v>
      </c>
      <c r="P20" s="25" t="s">
        <v>130</v>
      </c>
      <c r="Q20" s="52">
        <v>25</v>
      </c>
      <c r="R20" s="24" t="s">
        <v>99</v>
      </c>
      <c r="S20" s="52">
        <v>25</v>
      </c>
      <c r="T20" s="25">
        <v>27</v>
      </c>
      <c r="U20" s="52">
        <v>48</v>
      </c>
      <c r="V20" s="80">
        <v>553</v>
      </c>
      <c r="W20" s="24">
        <v>16</v>
      </c>
      <c r="X20" s="52">
        <v>59</v>
      </c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4" t="s">
        <v>114</v>
      </c>
      <c r="AK20" s="52">
        <v>45</v>
      </c>
      <c r="AL20" s="24">
        <v>1680</v>
      </c>
      <c r="AM20" s="24">
        <v>6</v>
      </c>
      <c r="AN20" s="52">
        <v>69</v>
      </c>
      <c r="AO20" s="24">
        <f t="shared" si="0"/>
        <v>502</v>
      </c>
      <c r="AP20" s="72">
        <v>477</v>
      </c>
      <c r="AQ20" s="24">
        <v>18</v>
      </c>
      <c r="AR20" s="29"/>
    </row>
    <row r="21" spans="1:44" s="13" customFormat="1" ht="15" customHeight="1">
      <c r="A21" s="11"/>
      <c r="B21" s="12"/>
      <c r="C21" s="25" t="s">
        <v>63</v>
      </c>
      <c r="D21" s="24">
        <v>16</v>
      </c>
      <c r="E21" s="46">
        <v>59</v>
      </c>
      <c r="F21" s="28" t="s">
        <v>114</v>
      </c>
      <c r="G21" s="46">
        <v>45</v>
      </c>
      <c r="H21" s="25"/>
      <c r="I21" s="25"/>
      <c r="J21" s="25"/>
      <c r="K21" s="25"/>
      <c r="L21" s="66" t="s">
        <v>117</v>
      </c>
      <c r="M21" s="52">
        <v>60</v>
      </c>
      <c r="N21" s="25" t="s">
        <v>133</v>
      </c>
      <c r="O21" s="92">
        <v>25</v>
      </c>
      <c r="P21" s="25" t="s">
        <v>117</v>
      </c>
      <c r="Q21" s="52">
        <v>60</v>
      </c>
      <c r="R21" s="24" t="s">
        <v>116</v>
      </c>
      <c r="S21" s="52">
        <v>55</v>
      </c>
      <c r="T21" s="25">
        <v>44</v>
      </c>
      <c r="U21" s="52">
        <v>31</v>
      </c>
      <c r="V21" s="80">
        <v>466</v>
      </c>
      <c r="W21" s="24">
        <v>20</v>
      </c>
      <c r="X21" s="52">
        <v>55</v>
      </c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65" t="s">
        <v>140</v>
      </c>
      <c r="AK21" s="52">
        <v>25</v>
      </c>
      <c r="AL21" s="24">
        <v>1259</v>
      </c>
      <c r="AM21" s="24">
        <v>26</v>
      </c>
      <c r="AN21" s="52">
        <v>49</v>
      </c>
      <c r="AO21" s="24">
        <f t="shared" si="0"/>
        <v>464</v>
      </c>
      <c r="AP21" s="72">
        <v>439</v>
      </c>
      <c r="AQ21" s="24">
        <v>27</v>
      </c>
      <c r="AR21" s="29"/>
    </row>
    <row r="22" spans="1:44" s="16" customFormat="1" ht="16.5" customHeight="1">
      <c r="A22" s="14"/>
      <c r="B22" s="15"/>
      <c r="C22" s="25" t="s">
        <v>5</v>
      </c>
      <c r="D22" s="24">
        <v>11</v>
      </c>
      <c r="E22" s="46">
        <v>64</v>
      </c>
      <c r="F22" s="25" t="s">
        <v>115</v>
      </c>
      <c r="G22" s="89">
        <v>25</v>
      </c>
      <c r="H22" s="25"/>
      <c r="I22" s="25"/>
      <c r="J22" s="25"/>
      <c r="K22" s="25"/>
      <c r="L22" s="25">
        <v>3</v>
      </c>
      <c r="M22" s="52">
        <v>76</v>
      </c>
      <c r="N22" s="25">
        <v>3</v>
      </c>
      <c r="O22" s="47">
        <v>76</v>
      </c>
      <c r="P22" s="25" t="s">
        <v>117</v>
      </c>
      <c r="Q22" s="52">
        <v>60</v>
      </c>
      <c r="R22" s="24" t="s">
        <v>116</v>
      </c>
      <c r="S22" s="52">
        <v>55</v>
      </c>
      <c r="T22" s="25">
        <v>28</v>
      </c>
      <c r="U22" s="52">
        <v>47</v>
      </c>
      <c r="V22" s="80">
        <v>596</v>
      </c>
      <c r="W22" s="24">
        <v>15</v>
      </c>
      <c r="X22" s="52">
        <v>60</v>
      </c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66" t="s">
        <v>114</v>
      </c>
      <c r="AK22" s="52">
        <v>45</v>
      </c>
      <c r="AL22" s="24">
        <v>1759</v>
      </c>
      <c r="AM22" s="24">
        <v>3</v>
      </c>
      <c r="AN22" s="52">
        <v>76</v>
      </c>
      <c r="AO22" s="24">
        <f t="shared" si="0"/>
        <v>584</v>
      </c>
      <c r="AP22" s="72">
        <v>559</v>
      </c>
      <c r="AQ22" s="24">
        <v>7</v>
      </c>
      <c r="AR22" s="29"/>
    </row>
    <row r="23" spans="1:44" s="19" customFormat="1" ht="17.25" customHeight="1">
      <c r="A23" s="17"/>
      <c r="B23" s="18"/>
      <c r="C23" s="25" t="s">
        <v>7</v>
      </c>
      <c r="D23" s="24">
        <v>44</v>
      </c>
      <c r="E23" s="46">
        <v>31</v>
      </c>
      <c r="F23" s="25" t="s">
        <v>114</v>
      </c>
      <c r="G23" s="46">
        <v>45</v>
      </c>
      <c r="H23" s="25"/>
      <c r="I23" s="25"/>
      <c r="J23" s="25"/>
      <c r="K23" s="25"/>
      <c r="L23" s="24" t="s">
        <v>114</v>
      </c>
      <c r="M23" s="52">
        <v>45</v>
      </c>
      <c r="N23" s="25" t="s">
        <v>114</v>
      </c>
      <c r="O23" s="47">
        <v>45</v>
      </c>
      <c r="P23" s="25" t="s">
        <v>114</v>
      </c>
      <c r="Q23" s="52">
        <v>45</v>
      </c>
      <c r="R23" s="91" t="s">
        <v>99</v>
      </c>
      <c r="S23" s="52">
        <v>0</v>
      </c>
      <c r="T23" s="25">
        <v>51</v>
      </c>
      <c r="U23" s="52">
        <v>24</v>
      </c>
      <c r="V23" s="80">
        <v>281</v>
      </c>
      <c r="W23" s="24">
        <v>45</v>
      </c>
      <c r="X23" s="52">
        <v>30</v>
      </c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4" t="s">
        <v>140</v>
      </c>
      <c r="AK23" s="52">
        <v>25</v>
      </c>
      <c r="AL23" s="24">
        <v>1236</v>
      </c>
      <c r="AM23" s="24">
        <v>29</v>
      </c>
      <c r="AN23" s="52">
        <v>46</v>
      </c>
      <c r="AO23" s="24">
        <f t="shared" si="0"/>
        <v>336</v>
      </c>
      <c r="AP23" s="72">
        <v>336</v>
      </c>
      <c r="AQ23" s="24">
        <v>48</v>
      </c>
      <c r="AR23" s="29"/>
    </row>
    <row r="24" spans="1:44" s="13" customFormat="1" ht="16.5" customHeight="1">
      <c r="A24" s="11"/>
      <c r="B24" s="12"/>
      <c r="C24" s="25" t="s">
        <v>8</v>
      </c>
      <c r="D24" s="24">
        <v>43</v>
      </c>
      <c r="E24" s="46">
        <v>32</v>
      </c>
      <c r="F24" s="25" t="s">
        <v>114</v>
      </c>
      <c r="G24" s="46">
        <v>45</v>
      </c>
      <c r="H24" s="25"/>
      <c r="I24" s="25"/>
      <c r="J24" s="25"/>
      <c r="K24" s="25"/>
      <c r="L24" s="25">
        <v>1</v>
      </c>
      <c r="M24" s="52">
        <v>90</v>
      </c>
      <c r="N24" s="27" t="s">
        <v>118</v>
      </c>
      <c r="O24" s="47">
        <v>90</v>
      </c>
      <c r="P24" s="25" t="s">
        <v>114</v>
      </c>
      <c r="Q24" s="52">
        <v>45</v>
      </c>
      <c r="R24" s="24" t="s">
        <v>123</v>
      </c>
      <c r="S24" s="52">
        <v>45</v>
      </c>
      <c r="T24" s="25">
        <v>30</v>
      </c>
      <c r="U24" s="52">
        <v>45</v>
      </c>
      <c r="V24" s="80">
        <v>288</v>
      </c>
      <c r="W24" s="24">
        <v>44</v>
      </c>
      <c r="X24" s="52">
        <v>31</v>
      </c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66" t="s">
        <v>117</v>
      </c>
      <c r="AK24" s="52">
        <v>60</v>
      </c>
      <c r="AL24" s="24">
        <v>985</v>
      </c>
      <c r="AM24" s="24">
        <v>53</v>
      </c>
      <c r="AN24" s="52">
        <v>22</v>
      </c>
      <c r="AO24" s="24">
        <f t="shared" si="0"/>
        <v>505</v>
      </c>
      <c r="AP24" s="72">
        <v>483</v>
      </c>
      <c r="AQ24" s="24">
        <v>16</v>
      </c>
      <c r="AR24" s="29"/>
    </row>
    <row r="25" spans="1:44" s="13" customFormat="1" ht="15.75" customHeight="1">
      <c r="A25" s="11"/>
      <c r="B25" s="12"/>
      <c r="C25" s="25" t="s">
        <v>9</v>
      </c>
      <c r="D25" s="24">
        <v>19</v>
      </c>
      <c r="E25" s="46">
        <v>56</v>
      </c>
      <c r="F25" s="25" t="s">
        <v>115</v>
      </c>
      <c r="G25" s="46">
        <v>25</v>
      </c>
      <c r="H25" s="25"/>
      <c r="I25" s="25"/>
      <c r="J25" s="25"/>
      <c r="K25" s="25"/>
      <c r="L25" s="24" t="s">
        <v>122</v>
      </c>
      <c r="M25" s="52">
        <v>25</v>
      </c>
      <c r="N25" s="25" t="s">
        <v>133</v>
      </c>
      <c r="O25" s="47">
        <v>25</v>
      </c>
      <c r="P25" s="25" t="s">
        <v>130</v>
      </c>
      <c r="Q25" s="52">
        <v>25</v>
      </c>
      <c r="R25" s="91" t="s">
        <v>99</v>
      </c>
      <c r="S25" s="52">
        <v>0</v>
      </c>
      <c r="T25" s="25">
        <v>7</v>
      </c>
      <c r="U25" s="52">
        <v>68</v>
      </c>
      <c r="V25" s="80">
        <v>720</v>
      </c>
      <c r="W25" s="24">
        <v>4</v>
      </c>
      <c r="X25" s="52">
        <v>71</v>
      </c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4" t="s">
        <v>140</v>
      </c>
      <c r="AK25" s="52">
        <v>25</v>
      </c>
      <c r="AL25" s="24">
        <v>1296</v>
      </c>
      <c r="AM25" s="24">
        <v>24</v>
      </c>
      <c r="AN25" s="52">
        <v>51</v>
      </c>
      <c r="AO25" s="24">
        <f t="shared" si="0"/>
        <v>371</v>
      </c>
      <c r="AP25" s="72">
        <v>371</v>
      </c>
      <c r="AQ25" s="24">
        <v>41</v>
      </c>
      <c r="AR25" s="29"/>
    </row>
    <row r="26" spans="1:44" s="13" customFormat="1" ht="16.5" customHeight="1">
      <c r="A26" s="11"/>
      <c r="B26" s="12"/>
      <c r="C26" s="25" t="s">
        <v>10</v>
      </c>
      <c r="D26" s="24">
        <v>22</v>
      </c>
      <c r="E26" s="46">
        <v>53</v>
      </c>
      <c r="F26" s="27" t="s">
        <v>114</v>
      </c>
      <c r="G26" s="46">
        <v>45</v>
      </c>
      <c r="H26" s="25"/>
      <c r="I26" s="25"/>
      <c r="J26" s="25"/>
      <c r="K26" s="25"/>
      <c r="L26" s="24" t="s">
        <v>99</v>
      </c>
      <c r="M26" s="52">
        <v>0</v>
      </c>
      <c r="N26" s="25" t="s">
        <v>114</v>
      </c>
      <c r="O26" s="47">
        <v>45</v>
      </c>
      <c r="P26" s="25" t="s">
        <v>99</v>
      </c>
      <c r="Q26" s="52">
        <v>0</v>
      </c>
      <c r="R26" s="24" t="s">
        <v>99</v>
      </c>
      <c r="S26" s="52">
        <v>0</v>
      </c>
      <c r="T26" s="25" t="s">
        <v>99</v>
      </c>
      <c r="U26" s="52">
        <v>-20</v>
      </c>
      <c r="V26" s="80">
        <v>0</v>
      </c>
      <c r="W26" s="24" t="s">
        <v>99</v>
      </c>
      <c r="X26" s="52">
        <v>-20</v>
      </c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4" t="s">
        <v>140</v>
      </c>
      <c r="AK26" s="52">
        <v>25</v>
      </c>
      <c r="AL26" s="24">
        <v>0</v>
      </c>
      <c r="AM26" s="24" t="s">
        <v>99</v>
      </c>
      <c r="AN26" s="52">
        <v>-20</v>
      </c>
      <c r="AO26" s="24">
        <f t="shared" si="0"/>
        <v>108</v>
      </c>
      <c r="AP26" s="72">
        <v>0</v>
      </c>
      <c r="AQ26" s="24" t="s">
        <v>147</v>
      </c>
      <c r="AR26" s="29"/>
    </row>
    <row r="27" spans="1:44" s="13" customFormat="1" ht="15.75" customHeight="1">
      <c r="A27" s="11"/>
      <c r="B27" s="12"/>
      <c r="C27" s="25" t="s">
        <v>11</v>
      </c>
      <c r="D27" s="24">
        <v>45</v>
      </c>
      <c r="E27" s="46">
        <v>30</v>
      </c>
      <c r="F27" s="25" t="s">
        <v>115</v>
      </c>
      <c r="G27" s="46">
        <v>25</v>
      </c>
      <c r="H27" s="25"/>
      <c r="I27" s="25"/>
      <c r="J27" s="25"/>
      <c r="K27" s="25"/>
      <c r="L27" s="91" t="s">
        <v>99</v>
      </c>
      <c r="M27" s="52">
        <v>0</v>
      </c>
      <c r="N27" s="25" t="s">
        <v>133</v>
      </c>
      <c r="O27" s="47">
        <v>25</v>
      </c>
      <c r="P27" s="25" t="s">
        <v>130</v>
      </c>
      <c r="Q27" s="52">
        <v>25</v>
      </c>
      <c r="R27" s="24" t="s">
        <v>124</v>
      </c>
      <c r="S27" s="52">
        <v>25</v>
      </c>
      <c r="T27" s="25">
        <v>54</v>
      </c>
      <c r="U27" s="52">
        <v>21</v>
      </c>
      <c r="V27" s="80">
        <v>260</v>
      </c>
      <c r="W27" s="24">
        <v>51</v>
      </c>
      <c r="X27" s="52">
        <v>24</v>
      </c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4" t="s">
        <v>114</v>
      </c>
      <c r="AK27" s="52">
        <v>45</v>
      </c>
      <c r="AL27" s="24">
        <v>904</v>
      </c>
      <c r="AM27" s="24">
        <v>56</v>
      </c>
      <c r="AN27" s="52">
        <v>19</v>
      </c>
      <c r="AO27" s="24">
        <f t="shared" si="0"/>
        <v>239</v>
      </c>
      <c r="AP27" s="72">
        <v>239</v>
      </c>
      <c r="AQ27" s="24">
        <v>57</v>
      </c>
      <c r="AR27" s="29"/>
    </row>
    <row r="28" spans="1:44" s="16" customFormat="1" ht="18" customHeight="1">
      <c r="A28" s="14"/>
      <c r="B28" s="15"/>
      <c r="C28" s="25" t="s">
        <v>64</v>
      </c>
      <c r="D28" s="24">
        <v>39</v>
      </c>
      <c r="E28" s="46">
        <v>36</v>
      </c>
      <c r="F28" s="26" t="s">
        <v>115</v>
      </c>
      <c r="G28" s="89">
        <v>25</v>
      </c>
      <c r="H28" s="25"/>
      <c r="I28" s="25"/>
      <c r="J28" s="25"/>
      <c r="K28" s="25"/>
      <c r="L28" s="24" t="s">
        <v>114</v>
      </c>
      <c r="M28" s="52">
        <v>45</v>
      </c>
      <c r="N28" s="25" t="s">
        <v>133</v>
      </c>
      <c r="O28" s="47">
        <v>25</v>
      </c>
      <c r="P28" s="25" t="s">
        <v>114</v>
      </c>
      <c r="Q28" s="52">
        <v>45</v>
      </c>
      <c r="R28" s="66" t="s">
        <v>123</v>
      </c>
      <c r="S28" s="52">
        <v>45</v>
      </c>
      <c r="T28" s="25">
        <v>43</v>
      </c>
      <c r="U28" s="52">
        <v>32</v>
      </c>
      <c r="V28" s="80">
        <v>270</v>
      </c>
      <c r="W28" s="24">
        <v>47</v>
      </c>
      <c r="X28" s="52">
        <v>28</v>
      </c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66" t="s">
        <v>140</v>
      </c>
      <c r="AK28" s="52">
        <v>25</v>
      </c>
      <c r="AL28" s="24">
        <v>1211</v>
      </c>
      <c r="AM28" s="24">
        <v>34</v>
      </c>
      <c r="AN28" s="52">
        <v>41</v>
      </c>
      <c r="AO28" s="24">
        <f t="shared" si="0"/>
        <v>347</v>
      </c>
      <c r="AP28" s="72">
        <v>322</v>
      </c>
      <c r="AQ28" s="58">
        <v>51</v>
      </c>
      <c r="AR28" s="29"/>
    </row>
    <row r="29" spans="1:44" s="13" customFormat="1" ht="15.75" customHeight="1">
      <c r="A29" s="11"/>
      <c r="B29" s="12"/>
      <c r="C29" s="25" t="s">
        <v>12</v>
      </c>
      <c r="D29" s="24">
        <v>48</v>
      </c>
      <c r="E29" s="46">
        <v>27</v>
      </c>
      <c r="F29" s="25" t="s">
        <v>116</v>
      </c>
      <c r="G29" s="46">
        <v>55</v>
      </c>
      <c r="H29" s="25"/>
      <c r="I29" s="25"/>
      <c r="J29" s="25"/>
      <c r="K29" s="25"/>
      <c r="L29" s="25">
        <v>6</v>
      </c>
      <c r="M29" s="52">
        <v>69</v>
      </c>
      <c r="N29" s="25" t="s">
        <v>133</v>
      </c>
      <c r="O29" s="92">
        <v>25</v>
      </c>
      <c r="P29" s="25" t="s">
        <v>130</v>
      </c>
      <c r="Q29" s="52">
        <v>25</v>
      </c>
      <c r="R29" s="24">
        <v>2</v>
      </c>
      <c r="S29" s="52">
        <v>83</v>
      </c>
      <c r="T29" s="25">
        <v>46</v>
      </c>
      <c r="U29" s="52">
        <v>29</v>
      </c>
      <c r="V29" s="80">
        <v>314</v>
      </c>
      <c r="W29" s="24">
        <v>39</v>
      </c>
      <c r="X29" s="52">
        <v>36</v>
      </c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4" t="s">
        <v>140</v>
      </c>
      <c r="AK29" s="52">
        <v>25</v>
      </c>
      <c r="AL29" s="24">
        <v>1329</v>
      </c>
      <c r="AM29" s="24">
        <v>19</v>
      </c>
      <c r="AN29" s="52">
        <v>56</v>
      </c>
      <c r="AO29" s="24">
        <f t="shared" si="0"/>
        <v>430</v>
      </c>
      <c r="AP29" s="72">
        <v>405</v>
      </c>
      <c r="AQ29" s="24">
        <v>32</v>
      </c>
      <c r="AR29" s="29"/>
    </row>
    <row r="30" spans="1:44" s="19" customFormat="1" ht="15" customHeight="1">
      <c r="A30" s="17"/>
      <c r="B30" s="18"/>
      <c r="C30" s="25" t="s">
        <v>65</v>
      </c>
      <c r="D30" s="24">
        <v>15</v>
      </c>
      <c r="E30" s="46">
        <v>60</v>
      </c>
      <c r="F30" s="26" t="s">
        <v>117</v>
      </c>
      <c r="G30" s="46">
        <v>60</v>
      </c>
      <c r="H30" s="25"/>
      <c r="I30" s="25"/>
      <c r="J30" s="25"/>
      <c r="K30" s="25"/>
      <c r="L30" s="24" t="s">
        <v>117</v>
      </c>
      <c r="M30" s="52">
        <v>60</v>
      </c>
      <c r="N30" s="26" t="s">
        <v>117</v>
      </c>
      <c r="O30" s="47">
        <v>60</v>
      </c>
      <c r="P30" s="25" t="s">
        <v>116</v>
      </c>
      <c r="Q30" s="90">
        <v>55</v>
      </c>
      <c r="R30" s="24" t="s">
        <v>116</v>
      </c>
      <c r="S30" s="52">
        <v>55</v>
      </c>
      <c r="T30" s="25">
        <v>16</v>
      </c>
      <c r="U30" s="52">
        <v>59</v>
      </c>
      <c r="V30" s="80">
        <v>589</v>
      </c>
      <c r="W30" s="24">
        <v>10</v>
      </c>
      <c r="X30" s="52">
        <v>65</v>
      </c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4">
        <v>2</v>
      </c>
      <c r="AK30" s="52">
        <v>83</v>
      </c>
      <c r="AL30" s="24">
        <v>1508</v>
      </c>
      <c r="AM30" s="24">
        <v>13</v>
      </c>
      <c r="AN30" s="52">
        <v>62</v>
      </c>
      <c r="AO30" s="24">
        <f t="shared" si="0"/>
        <v>619</v>
      </c>
      <c r="AP30" s="72">
        <v>564</v>
      </c>
      <c r="AQ30" s="24">
        <v>6</v>
      </c>
      <c r="AR30" s="29"/>
    </row>
    <row r="31" spans="1:44" s="13" customFormat="1" ht="15.75" customHeight="1">
      <c r="A31" s="11"/>
      <c r="B31" s="12"/>
      <c r="C31" s="25" t="s">
        <v>13</v>
      </c>
      <c r="D31" s="24">
        <v>28</v>
      </c>
      <c r="E31" s="46">
        <v>47</v>
      </c>
      <c r="F31" s="25" t="s">
        <v>114</v>
      </c>
      <c r="G31" s="46">
        <v>45</v>
      </c>
      <c r="H31" s="25"/>
      <c r="I31" s="25"/>
      <c r="J31" s="25"/>
      <c r="K31" s="25"/>
      <c r="L31" s="24" t="s">
        <v>114</v>
      </c>
      <c r="M31" s="52">
        <v>45</v>
      </c>
      <c r="N31" s="25" t="s">
        <v>114</v>
      </c>
      <c r="O31" s="47">
        <v>45</v>
      </c>
      <c r="P31" s="25" t="s">
        <v>114</v>
      </c>
      <c r="Q31" s="52">
        <v>45</v>
      </c>
      <c r="R31" s="24" t="s">
        <v>123</v>
      </c>
      <c r="S31" s="52">
        <v>45</v>
      </c>
      <c r="T31" s="25">
        <v>6</v>
      </c>
      <c r="U31" s="52">
        <v>69</v>
      </c>
      <c r="V31" s="80">
        <v>713</v>
      </c>
      <c r="W31" s="24">
        <v>5</v>
      </c>
      <c r="X31" s="52">
        <v>70</v>
      </c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4" t="s">
        <v>140</v>
      </c>
      <c r="AK31" s="90">
        <v>25</v>
      </c>
      <c r="AL31" s="24">
        <v>1055</v>
      </c>
      <c r="AM31" s="24">
        <v>46</v>
      </c>
      <c r="AN31" s="52">
        <v>29</v>
      </c>
      <c r="AO31" s="24">
        <f t="shared" si="0"/>
        <v>465</v>
      </c>
      <c r="AP31" s="72">
        <v>440</v>
      </c>
      <c r="AQ31" s="24">
        <v>26</v>
      </c>
      <c r="AR31" s="29"/>
    </row>
    <row r="32" spans="1:44" s="16" customFormat="1" ht="15.75" customHeight="1">
      <c r="A32" s="14"/>
      <c r="B32" s="15"/>
      <c r="C32" s="25" t="s">
        <v>66</v>
      </c>
      <c r="D32" s="24">
        <v>2</v>
      </c>
      <c r="E32" s="46">
        <v>83</v>
      </c>
      <c r="F32" s="25" t="s">
        <v>114</v>
      </c>
      <c r="G32" s="46">
        <v>45</v>
      </c>
      <c r="H32" s="25"/>
      <c r="I32" s="25"/>
      <c r="J32" s="25"/>
      <c r="K32" s="25"/>
      <c r="L32" s="65" t="s">
        <v>114</v>
      </c>
      <c r="M32" s="52">
        <v>45</v>
      </c>
      <c r="N32" s="93" t="s">
        <v>99</v>
      </c>
      <c r="O32" s="47">
        <v>0</v>
      </c>
      <c r="P32" s="27" t="s">
        <v>116</v>
      </c>
      <c r="Q32" s="52">
        <v>55</v>
      </c>
      <c r="R32" s="66" t="s">
        <v>117</v>
      </c>
      <c r="S32" s="52">
        <v>60</v>
      </c>
      <c r="T32" s="25">
        <v>2</v>
      </c>
      <c r="U32" s="52">
        <v>83</v>
      </c>
      <c r="V32" s="80">
        <v>856</v>
      </c>
      <c r="W32" s="24">
        <v>1</v>
      </c>
      <c r="X32" s="52">
        <v>90</v>
      </c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4" t="s">
        <v>140</v>
      </c>
      <c r="AK32" s="52">
        <v>25</v>
      </c>
      <c r="AL32" s="24">
        <v>2053</v>
      </c>
      <c r="AM32" s="24">
        <v>1</v>
      </c>
      <c r="AN32" s="52">
        <v>90</v>
      </c>
      <c r="AO32" s="24">
        <f t="shared" si="0"/>
        <v>576</v>
      </c>
      <c r="AP32" s="72">
        <v>576</v>
      </c>
      <c r="AQ32" s="65" t="s">
        <v>148</v>
      </c>
      <c r="AR32" s="29"/>
    </row>
    <row r="33" spans="1:44" s="16" customFormat="1" ht="14.25" customHeight="1">
      <c r="A33" s="14"/>
      <c r="B33" s="15"/>
      <c r="C33" s="25" t="s">
        <v>14</v>
      </c>
      <c r="D33" s="24">
        <v>47</v>
      </c>
      <c r="E33" s="46">
        <v>28</v>
      </c>
      <c r="F33" s="27" t="s">
        <v>114</v>
      </c>
      <c r="G33" s="46">
        <v>45</v>
      </c>
      <c r="H33" s="25"/>
      <c r="I33" s="25"/>
      <c r="J33" s="25"/>
      <c r="K33" s="25"/>
      <c r="L33" s="24" t="s">
        <v>122</v>
      </c>
      <c r="M33" s="90">
        <v>25</v>
      </c>
      <c r="N33" s="25" t="s">
        <v>133</v>
      </c>
      <c r="O33" s="47">
        <v>25</v>
      </c>
      <c r="P33" s="25" t="s">
        <v>130</v>
      </c>
      <c r="Q33" s="52">
        <v>25</v>
      </c>
      <c r="R33" s="24" t="s">
        <v>123</v>
      </c>
      <c r="S33" s="52">
        <v>45</v>
      </c>
      <c r="T33" s="25">
        <v>38</v>
      </c>
      <c r="U33" s="52">
        <v>37</v>
      </c>
      <c r="V33" s="80">
        <v>360</v>
      </c>
      <c r="W33" s="24">
        <v>25</v>
      </c>
      <c r="X33" s="52">
        <v>50</v>
      </c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4" t="s">
        <v>140</v>
      </c>
      <c r="AK33" s="52">
        <v>25</v>
      </c>
      <c r="AL33" s="24">
        <v>1219</v>
      </c>
      <c r="AM33" s="24">
        <v>33</v>
      </c>
      <c r="AN33" s="52">
        <v>42</v>
      </c>
      <c r="AO33" s="24">
        <f t="shared" si="0"/>
        <v>347</v>
      </c>
      <c r="AP33" s="72">
        <v>322</v>
      </c>
      <c r="AQ33" s="24">
        <v>51</v>
      </c>
      <c r="AR33" s="29"/>
    </row>
    <row r="34" spans="1:44" s="16" customFormat="1" ht="15" customHeight="1">
      <c r="A34" s="14"/>
      <c r="B34" s="15"/>
      <c r="C34" s="25" t="s">
        <v>15</v>
      </c>
      <c r="D34" s="24" t="s">
        <v>99</v>
      </c>
      <c r="E34" s="46">
        <v>0</v>
      </c>
      <c r="F34" s="25" t="s">
        <v>115</v>
      </c>
      <c r="G34" s="46">
        <v>25</v>
      </c>
      <c r="H34" s="25"/>
      <c r="I34" s="25"/>
      <c r="J34" s="25"/>
      <c r="K34" s="25"/>
      <c r="L34" s="24" t="s">
        <v>99</v>
      </c>
      <c r="M34" s="52">
        <v>0</v>
      </c>
      <c r="N34" s="25" t="s">
        <v>117</v>
      </c>
      <c r="O34" s="47">
        <v>60</v>
      </c>
      <c r="P34" s="25" t="s">
        <v>130</v>
      </c>
      <c r="Q34" s="52">
        <v>25</v>
      </c>
      <c r="R34" s="65" t="s">
        <v>124</v>
      </c>
      <c r="S34" s="52">
        <v>25</v>
      </c>
      <c r="T34" s="25" t="s">
        <v>99</v>
      </c>
      <c r="U34" s="52">
        <v>-20</v>
      </c>
      <c r="V34" s="80">
        <v>0</v>
      </c>
      <c r="W34" s="24" t="s">
        <v>99</v>
      </c>
      <c r="X34" s="52">
        <v>-20</v>
      </c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4" t="s">
        <v>140</v>
      </c>
      <c r="AK34" s="52">
        <v>25</v>
      </c>
      <c r="AL34" s="24">
        <v>0</v>
      </c>
      <c r="AM34" s="24" t="s">
        <v>99</v>
      </c>
      <c r="AN34" s="52">
        <v>-20</v>
      </c>
      <c r="AO34" s="24">
        <f t="shared" si="0"/>
        <v>100</v>
      </c>
      <c r="AP34" s="72">
        <v>0</v>
      </c>
      <c r="AQ34" s="24" t="s">
        <v>147</v>
      </c>
      <c r="AR34" s="29"/>
    </row>
    <row r="35" spans="1:44" s="16" customFormat="1" ht="15" customHeight="1">
      <c r="A35" s="14"/>
      <c r="B35" s="15"/>
      <c r="C35" s="25" t="s">
        <v>16</v>
      </c>
      <c r="D35" s="24">
        <v>6</v>
      </c>
      <c r="E35" s="46">
        <v>69</v>
      </c>
      <c r="F35" s="25" t="s">
        <v>114</v>
      </c>
      <c r="G35" s="46">
        <v>45</v>
      </c>
      <c r="H35" s="25"/>
      <c r="I35" s="25"/>
      <c r="J35" s="25"/>
      <c r="K35" s="25"/>
      <c r="L35" s="24" t="s">
        <v>122</v>
      </c>
      <c r="M35" s="90">
        <v>25</v>
      </c>
      <c r="N35" s="25">
        <v>8</v>
      </c>
      <c r="O35" s="47">
        <v>67</v>
      </c>
      <c r="P35" s="25">
        <v>8</v>
      </c>
      <c r="Q35" s="52">
        <v>67</v>
      </c>
      <c r="R35" s="24">
        <v>8</v>
      </c>
      <c r="S35" s="52">
        <v>67</v>
      </c>
      <c r="T35" s="25">
        <v>14</v>
      </c>
      <c r="U35" s="52">
        <v>61</v>
      </c>
      <c r="V35" s="80">
        <v>397</v>
      </c>
      <c r="W35" s="24">
        <v>28</v>
      </c>
      <c r="X35" s="52">
        <v>47</v>
      </c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4" t="s">
        <v>116</v>
      </c>
      <c r="AK35" s="52">
        <v>55</v>
      </c>
      <c r="AL35" s="24">
        <v>1543</v>
      </c>
      <c r="AM35" s="24">
        <v>10</v>
      </c>
      <c r="AN35" s="52">
        <v>65</v>
      </c>
      <c r="AO35" s="24">
        <f t="shared" si="0"/>
        <v>568</v>
      </c>
      <c r="AP35" s="72">
        <v>543</v>
      </c>
      <c r="AQ35" s="24">
        <v>9</v>
      </c>
      <c r="AR35" s="29"/>
    </row>
    <row r="36" spans="1:44" s="16" customFormat="1" ht="17.25" customHeight="1">
      <c r="A36" s="14"/>
      <c r="B36" s="15"/>
      <c r="C36" s="25" t="s">
        <v>67</v>
      </c>
      <c r="D36" s="24">
        <v>17</v>
      </c>
      <c r="E36" s="46">
        <v>58</v>
      </c>
      <c r="F36" s="25" t="s">
        <v>115</v>
      </c>
      <c r="G36" s="89">
        <v>25</v>
      </c>
      <c r="H36" s="25"/>
      <c r="I36" s="25"/>
      <c r="J36" s="25"/>
      <c r="K36" s="25"/>
      <c r="L36" s="24" t="s">
        <v>122</v>
      </c>
      <c r="M36" s="52">
        <v>25</v>
      </c>
      <c r="N36" s="25" t="s">
        <v>133</v>
      </c>
      <c r="O36" s="47">
        <v>25</v>
      </c>
      <c r="P36" s="25" t="s">
        <v>114</v>
      </c>
      <c r="Q36" s="52">
        <v>45</v>
      </c>
      <c r="R36" s="24" t="s">
        <v>123</v>
      </c>
      <c r="S36" s="52">
        <v>45</v>
      </c>
      <c r="T36" s="25">
        <v>5</v>
      </c>
      <c r="U36" s="52">
        <v>70</v>
      </c>
      <c r="V36" s="80">
        <v>531</v>
      </c>
      <c r="W36" s="24">
        <v>19</v>
      </c>
      <c r="X36" s="52">
        <v>56</v>
      </c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4" t="s">
        <v>117</v>
      </c>
      <c r="AK36" s="52">
        <v>60</v>
      </c>
      <c r="AL36" s="24">
        <v>1412</v>
      </c>
      <c r="AM36" s="24">
        <v>16</v>
      </c>
      <c r="AN36" s="52">
        <v>59</v>
      </c>
      <c r="AO36" s="24">
        <f t="shared" si="0"/>
        <v>468</v>
      </c>
      <c r="AP36" s="72">
        <v>443</v>
      </c>
      <c r="AQ36" s="24">
        <v>25</v>
      </c>
      <c r="AR36" s="29"/>
    </row>
    <row r="37" spans="1:44" s="16" customFormat="1" ht="16.5" customHeight="1">
      <c r="A37" s="14"/>
      <c r="B37" s="15"/>
      <c r="C37" s="25" t="s">
        <v>17</v>
      </c>
      <c r="D37" s="24">
        <v>1</v>
      </c>
      <c r="E37" s="46">
        <v>90</v>
      </c>
      <c r="F37" s="26" t="s">
        <v>118</v>
      </c>
      <c r="G37" s="46">
        <v>90</v>
      </c>
      <c r="H37" s="25"/>
      <c r="I37" s="25"/>
      <c r="J37" s="25"/>
      <c r="K37" s="25"/>
      <c r="L37" s="24" t="s">
        <v>114</v>
      </c>
      <c r="M37" s="90">
        <v>45</v>
      </c>
      <c r="N37" s="25">
        <v>2</v>
      </c>
      <c r="O37" s="47">
        <v>83</v>
      </c>
      <c r="P37" s="25">
        <v>3</v>
      </c>
      <c r="Q37" s="52">
        <v>76</v>
      </c>
      <c r="R37" s="24">
        <v>7</v>
      </c>
      <c r="S37" s="52">
        <v>68</v>
      </c>
      <c r="T37" s="25">
        <v>1</v>
      </c>
      <c r="U37" s="52">
        <v>90</v>
      </c>
      <c r="V37" s="80">
        <v>808</v>
      </c>
      <c r="W37" s="24">
        <v>2</v>
      </c>
      <c r="X37" s="52">
        <v>83</v>
      </c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4" t="s">
        <v>117</v>
      </c>
      <c r="AK37" s="52">
        <v>60</v>
      </c>
      <c r="AL37" s="24">
        <v>1987</v>
      </c>
      <c r="AM37" s="24">
        <v>2</v>
      </c>
      <c r="AN37" s="52">
        <v>83</v>
      </c>
      <c r="AO37" s="24">
        <f t="shared" si="0"/>
        <v>768</v>
      </c>
      <c r="AP37" s="72">
        <v>723</v>
      </c>
      <c r="AQ37" s="91">
        <v>1</v>
      </c>
      <c r="AR37" s="29"/>
    </row>
    <row r="38" spans="1:44" s="13" customFormat="1" ht="17.25" customHeight="1">
      <c r="A38" s="11"/>
      <c r="B38" s="12"/>
      <c r="C38" s="25" t="s">
        <v>18</v>
      </c>
      <c r="D38" s="24" t="s">
        <v>99</v>
      </c>
      <c r="E38" s="46">
        <v>0</v>
      </c>
      <c r="F38" s="25" t="s">
        <v>99</v>
      </c>
      <c r="G38" s="46">
        <v>0</v>
      </c>
      <c r="H38" s="25"/>
      <c r="I38" s="25"/>
      <c r="J38" s="25"/>
      <c r="K38" s="25"/>
      <c r="L38" s="24" t="s">
        <v>99</v>
      </c>
      <c r="M38" s="52">
        <v>0</v>
      </c>
      <c r="N38" s="25" t="s">
        <v>114</v>
      </c>
      <c r="O38" s="47">
        <v>45</v>
      </c>
      <c r="P38" s="25" t="s">
        <v>99</v>
      </c>
      <c r="Q38" s="52">
        <v>0</v>
      </c>
      <c r="R38" s="24" t="s">
        <v>99</v>
      </c>
      <c r="S38" s="52">
        <v>0</v>
      </c>
      <c r="T38" s="25">
        <v>64</v>
      </c>
      <c r="U38" s="52">
        <v>11</v>
      </c>
      <c r="V38" s="80">
        <v>0</v>
      </c>
      <c r="W38" s="24" t="s">
        <v>99</v>
      </c>
      <c r="X38" s="52">
        <v>-20</v>
      </c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4" t="s">
        <v>114</v>
      </c>
      <c r="AK38" s="52">
        <v>45</v>
      </c>
      <c r="AL38" s="24">
        <v>0</v>
      </c>
      <c r="AM38" s="24" t="s">
        <v>99</v>
      </c>
      <c r="AN38" s="52">
        <v>-20</v>
      </c>
      <c r="AO38" s="24">
        <f t="shared" si="0"/>
        <v>61</v>
      </c>
      <c r="AP38" s="72">
        <v>0</v>
      </c>
      <c r="AQ38" s="24" t="s">
        <v>147</v>
      </c>
      <c r="AR38" s="29"/>
    </row>
    <row r="39" spans="1:44" s="13" customFormat="1" ht="15" customHeight="1">
      <c r="A39" s="11"/>
      <c r="B39" s="12"/>
      <c r="C39" s="25" t="s">
        <v>68</v>
      </c>
      <c r="D39" s="24">
        <v>3</v>
      </c>
      <c r="E39" s="46">
        <v>76</v>
      </c>
      <c r="F39" s="25">
        <v>5</v>
      </c>
      <c r="G39" s="46">
        <v>70</v>
      </c>
      <c r="H39" s="25"/>
      <c r="I39" s="25"/>
      <c r="J39" s="25"/>
      <c r="K39" s="25"/>
      <c r="L39" s="24" t="s">
        <v>114</v>
      </c>
      <c r="M39" s="52">
        <v>45</v>
      </c>
      <c r="N39" s="25" t="s">
        <v>116</v>
      </c>
      <c r="O39" s="47">
        <v>55</v>
      </c>
      <c r="P39" s="27" t="s">
        <v>117</v>
      </c>
      <c r="Q39" s="76">
        <v>60</v>
      </c>
      <c r="R39" s="24">
        <v>6</v>
      </c>
      <c r="S39" s="52">
        <v>69</v>
      </c>
      <c r="T39" s="25">
        <v>3</v>
      </c>
      <c r="U39" s="52">
        <v>76</v>
      </c>
      <c r="V39" s="80">
        <v>585</v>
      </c>
      <c r="W39" s="24">
        <v>12</v>
      </c>
      <c r="X39" s="52">
        <v>63</v>
      </c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4" t="s">
        <v>114</v>
      </c>
      <c r="AK39" s="90">
        <v>45</v>
      </c>
      <c r="AL39" s="24">
        <v>1313</v>
      </c>
      <c r="AM39" s="24">
        <v>21</v>
      </c>
      <c r="AN39" s="52">
        <v>54</v>
      </c>
      <c r="AO39" s="24">
        <f t="shared" si="0"/>
        <v>613</v>
      </c>
      <c r="AP39" s="72">
        <v>568</v>
      </c>
      <c r="AQ39" s="24">
        <v>5</v>
      </c>
      <c r="AR39" s="29"/>
    </row>
    <row r="40" spans="1:44" s="13" customFormat="1" ht="15.75" customHeight="1">
      <c r="A40" s="11"/>
      <c r="B40" s="12"/>
      <c r="C40" s="25" t="s">
        <v>19</v>
      </c>
      <c r="D40" s="24">
        <v>55</v>
      </c>
      <c r="E40" s="46">
        <v>20</v>
      </c>
      <c r="F40" s="25" t="s">
        <v>115</v>
      </c>
      <c r="G40" s="46">
        <v>25</v>
      </c>
      <c r="H40" s="25"/>
      <c r="I40" s="25"/>
      <c r="J40" s="25"/>
      <c r="K40" s="25"/>
      <c r="L40" s="24" t="s">
        <v>114</v>
      </c>
      <c r="M40" s="52">
        <v>45</v>
      </c>
      <c r="N40" s="25" t="s">
        <v>133</v>
      </c>
      <c r="O40" s="47">
        <v>25</v>
      </c>
      <c r="P40" s="25" t="s">
        <v>99</v>
      </c>
      <c r="Q40" s="52">
        <v>0</v>
      </c>
      <c r="R40" s="24" t="s">
        <v>99</v>
      </c>
      <c r="S40" s="52">
        <v>0</v>
      </c>
      <c r="T40" s="25">
        <v>50</v>
      </c>
      <c r="U40" s="52">
        <v>25</v>
      </c>
      <c r="V40" s="80">
        <v>367</v>
      </c>
      <c r="W40" s="24">
        <v>34</v>
      </c>
      <c r="X40" s="52">
        <v>41</v>
      </c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4" t="s">
        <v>114</v>
      </c>
      <c r="AK40" s="52">
        <v>45</v>
      </c>
      <c r="AL40" s="24">
        <v>1030</v>
      </c>
      <c r="AM40" s="24">
        <v>50</v>
      </c>
      <c r="AN40" s="52">
        <v>25</v>
      </c>
      <c r="AO40" s="24">
        <f t="shared" si="0"/>
        <v>251</v>
      </c>
      <c r="AP40" s="72">
        <v>0</v>
      </c>
      <c r="AQ40" s="24" t="s">
        <v>147</v>
      </c>
      <c r="AR40" s="29"/>
    </row>
    <row r="41" spans="1:44" s="16" customFormat="1" ht="15.75" customHeight="1">
      <c r="A41" s="14"/>
      <c r="B41" s="15"/>
      <c r="C41" s="25" t="s">
        <v>20</v>
      </c>
      <c r="D41" s="24">
        <v>5</v>
      </c>
      <c r="E41" s="46">
        <v>70</v>
      </c>
      <c r="F41" s="25">
        <v>3</v>
      </c>
      <c r="G41" s="46">
        <v>76</v>
      </c>
      <c r="H41" s="25"/>
      <c r="I41" s="25"/>
      <c r="J41" s="25"/>
      <c r="K41" s="25"/>
      <c r="L41" s="66" t="s">
        <v>117</v>
      </c>
      <c r="M41" s="52">
        <v>60</v>
      </c>
      <c r="N41" s="25">
        <v>8</v>
      </c>
      <c r="O41" s="47">
        <v>67</v>
      </c>
      <c r="P41" s="25">
        <v>6</v>
      </c>
      <c r="Q41" s="52">
        <v>69</v>
      </c>
      <c r="R41" s="24">
        <v>1</v>
      </c>
      <c r="S41" s="52">
        <v>90</v>
      </c>
      <c r="T41" s="25">
        <v>29</v>
      </c>
      <c r="U41" s="90">
        <v>46</v>
      </c>
      <c r="V41" s="80">
        <v>776</v>
      </c>
      <c r="W41" s="24">
        <v>3</v>
      </c>
      <c r="X41" s="52">
        <v>76</v>
      </c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4" t="s">
        <v>117</v>
      </c>
      <c r="AK41" s="52">
        <v>60</v>
      </c>
      <c r="AL41" s="24">
        <v>1529</v>
      </c>
      <c r="AM41" s="24">
        <v>9</v>
      </c>
      <c r="AN41" s="52">
        <v>66</v>
      </c>
      <c r="AO41" s="24">
        <f t="shared" si="0"/>
        <v>680</v>
      </c>
      <c r="AP41" s="72">
        <v>634</v>
      </c>
      <c r="AQ41" s="58">
        <v>2</v>
      </c>
      <c r="AR41" s="29"/>
    </row>
    <row r="42" spans="1:44" s="16" customFormat="1" ht="15.75" customHeight="1">
      <c r="A42" s="14"/>
      <c r="B42" s="15"/>
      <c r="C42" s="25" t="s">
        <v>69</v>
      </c>
      <c r="D42" s="24">
        <v>36</v>
      </c>
      <c r="E42" s="46">
        <v>39</v>
      </c>
      <c r="F42" s="25" t="s">
        <v>114</v>
      </c>
      <c r="G42" s="46">
        <v>45</v>
      </c>
      <c r="H42" s="25"/>
      <c r="I42" s="25"/>
      <c r="J42" s="25"/>
      <c r="K42" s="25"/>
      <c r="L42" s="24" t="s">
        <v>117</v>
      </c>
      <c r="M42" s="52">
        <v>60</v>
      </c>
      <c r="N42" s="25" t="s">
        <v>114</v>
      </c>
      <c r="O42" s="47">
        <v>45</v>
      </c>
      <c r="P42" s="25" t="s">
        <v>114</v>
      </c>
      <c r="Q42" s="52">
        <v>45</v>
      </c>
      <c r="R42" s="24" t="s">
        <v>123</v>
      </c>
      <c r="S42" s="52">
        <v>45</v>
      </c>
      <c r="T42" s="25">
        <v>62</v>
      </c>
      <c r="U42" s="90">
        <v>13</v>
      </c>
      <c r="V42" s="80">
        <v>264</v>
      </c>
      <c r="W42" s="24">
        <v>49</v>
      </c>
      <c r="X42" s="52">
        <v>26</v>
      </c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4">
        <v>6</v>
      </c>
      <c r="AK42" s="52">
        <v>69</v>
      </c>
      <c r="AL42" s="24">
        <v>1007</v>
      </c>
      <c r="AM42" s="24">
        <v>51</v>
      </c>
      <c r="AN42" s="52">
        <v>24</v>
      </c>
      <c r="AO42" s="24">
        <f t="shared" si="0"/>
        <v>411</v>
      </c>
      <c r="AP42" s="72">
        <v>398</v>
      </c>
      <c r="AQ42" s="24">
        <v>33</v>
      </c>
      <c r="AR42" s="29"/>
    </row>
    <row r="43" spans="1:44" s="13" customFormat="1" ht="15.75" customHeight="1">
      <c r="A43" s="11"/>
      <c r="B43" s="12"/>
      <c r="C43" s="25" t="s">
        <v>21</v>
      </c>
      <c r="D43" s="24">
        <v>13</v>
      </c>
      <c r="E43" s="46">
        <v>62</v>
      </c>
      <c r="F43" s="25" t="s">
        <v>117</v>
      </c>
      <c r="G43" s="46">
        <v>60</v>
      </c>
      <c r="H43" s="25"/>
      <c r="I43" s="25"/>
      <c r="J43" s="25"/>
      <c r="K43" s="25"/>
      <c r="L43" s="24" t="s">
        <v>116</v>
      </c>
      <c r="M43" s="52">
        <v>55</v>
      </c>
      <c r="N43" s="25" t="s">
        <v>114</v>
      </c>
      <c r="O43" s="92">
        <v>45</v>
      </c>
      <c r="P43" s="25" t="s">
        <v>119</v>
      </c>
      <c r="Q43" s="52">
        <v>55</v>
      </c>
      <c r="R43" s="24" t="s">
        <v>123</v>
      </c>
      <c r="S43" s="52">
        <v>45</v>
      </c>
      <c r="T43" s="25">
        <v>10</v>
      </c>
      <c r="U43" s="52">
        <v>65</v>
      </c>
      <c r="V43" s="80">
        <v>619</v>
      </c>
      <c r="W43" s="24">
        <v>8</v>
      </c>
      <c r="X43" s="52">
        <v>67</v>
      </c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4">
        <v>1</v>
      </c>
      <c r="AK43" s="52">
        <v>90</v>
      </c>
      <c r="AL43" s="24">
        <v>1238</v>
      </c>
      <c r="AM43" s="24">
        <v>28</v>
      </c>
      <c r="AN43" s="52">
        <v>47</v>
      </c>
      <c r="AO43" s="24">
        <f t="shared" si="0"/>
        <v>591</v>
      </c>
      <c r="AP43" s="72">
        <v>546</v>
      </c>
      <c r="AQ43" s="58">
        <v>8</v>
      </c>
      <c r="AR43" s="29"/>
    </row>
    <row r="44" spans="1:44" s="13" customFormat="1" ht="15" customHeight="1">
      <c r="A44" s="11"/>
      <c r="B44" s="12"/>
      <c r="C44" s="25" t="s">
        <v>22</v>
      </c>
      <c r="D44" s="24">
        <v>41</v>
      </c>
      <c r="E44" s="46">
        <v>34</v>
      </c>
      <c r="F44" s="25" t="s">
        <v>115</v>
      </c>
      <c r="G44" s="46">
        <v>25</v>
      </c>
      <c r="H44" s="25"/>
      <c r="I44" s="25"/>
      <c r="J44" s="25"/>
      <c r="K44" s="25"/>
      <c r="L44" s="24" t="s">
        <v>122</v>
      </c>
      <c r="M44" s="52">
        <v>25</v>
      </c>
      <c r="N44" s="25" t="s">
        <v>99</v>
      </c>
      <c r="O44" s="47">
        <v>0</v>
      </c>
      <c r="P44" s="25" t="s">
        <v>119</v>
      </c>
      <c r="Q44" s="52">
        <v>55</v>
      </c>
      <c r="R44" s="24" t="s">
        <v>116</v>
      </c>
      <c r="S44" s="52">
        <v>55</v>
      </c>
      <c r="T44" s="25" t="s">
        <v>99</v>
      </c>
      <c r="U44" s="52">
        <v>-20</v>
      </c>
      <c r="V44" s="80">
        <v>0</v>
      </c>
      <c r="W44" s="24" t="s">
        <v>99</v>
      </c>
      <c r="X44" s="52">
        <v>-20</v>
      </c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4" t="s">
        <v>99</v>
      </c>
      <c r="AK44" s="52">
        <v>-20</v>
      </c>
      <c r="AL44" s="24">
        <v>0</v>
      </c>
      <c r="AM44" s="24" t="s">
        <v>99</v>
      </c>
      <c r="AN44" s="52">
        <v>-20</v>
      </c>
      <c r="AO44" s="24">
        <f t="shared" si="0"/>
        <v>114</v>
      </c>
      <c r="AP44" s="72">
        <v>0</v>
      </c>
      <c r="AQ44" s="24" t="s">
        <v>147</v>
      </c>
      <c r="AR44" s="29"/>
    </row>
    <row r="45" spans="1:44" s="16" customFormat="1" ht="15.75" customHeight="1">
      <c r="A45" s="14"/>
      <c r="B45" s="15"/>
      <c r="C45" s="25" t="s">
        <v>23</v>
      </c>
      <c r="D45" s="24">
        <v>56</v>
      </c>
      <c r="E45" s="46">
        <v>19</v>
      </c>
      <c r="F45" s="25" t="s">
        <v>115</v>
      </c>
      <c r="G45" s="46">
        <v>25</v>
      </c>
      <c r="H45" s="25"/>
      <c r="I45" s="25"/>
      <c r="J45" s="25"/>
      <c r="K45" s="25"/>
      <c r="L45" s="24" t="s">
        <v>99</v>
      </c>
      <c r="M45" s="52">
        <v>0</v>
      </c>
      <c r="N45" s="25" t="s">
        <v>133</v>
      </c>
      <c r="O45" s="47">
        <v>25</v>
      </c>
      <c r="P45" s="25" t="s">
        <v>99</v>
      </c>
      <c r="Q45" s="52">
        <v>0</v>
      </c>
      <c r="R45" s="24" t="s">
        <v>99</v>
      </c>
      <c r="S45" s="52">
        <v>0</v>
      </c>
      <c r="T45" s="25" t="s">
        <v>99</v>
      </c>
      <c r="U45" s="52">
        <v>-20</v>
      </c>
      <c r="V45" s="80">
        <v>0</v>
      </c>
      <c r="W45" s="24" t="s">
        <v>99</v>
      </c>
      <c r="X45" s="52">
        <v>-20</v>
      </c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4" t="s">
        <v>99</v>
      </c>
      <c r="AK45" s="52">
        <v>-20</v>
      </c>
      <c r="AL45" s="24">
        <v>0</v>
      </c>
      <c r="AM45" s="24" t="s">
        <v>99</v>
      </c>
      <c r="AN45" s="52">
        <v>-20</v>
      </c>
      <c r="AO45" s="24">
        <f t="shared" si="0"/>
        <v>-11</v>
      </c>
      <c r="AP45" s="72">
        <v>0</v>
      </c>
      <c r="AQ45" s="24" t="s">
        <v>147</v>
      </c>
      <c r="AR45" s="29">
        <v>0</v>
      </c>
    </row>
    <row r="46" spans="1:44" s="16" customFormat="1" ht="15.75" customHeight="1">
      <c r="A46" s="14"/>
      <c r="B46" s="15"/>
      <c r="C46" s="25" t="s">
        <v>24</v>
      </c>
      <c r="D46" s="24" t="s">
        <v>99</v>
      </c>
      <c r="E46" s="46">
        <v>0</v>
      </c>
      <c r="F46" s="25" t="s">
        <v>99</v>
      </c>
      <c r="G46" s="46">
        <v>0</v>
      </c>
      <c r="H46" s="25"/>
      <c r="I46" s="25"/>
      <c r="J46" s="25"/>
      <c r="K46" s="25"/>
      <c r="L46" s="24" t="s">
        <v>99</v>
      </c>
      <c r="M46" s="52">
        <v>0</v>
      </c>
      <c r="N46" s="25" t="s">
        <v>133</v>
      </c>
      <c r="O46" s="47">
        <v>25</v>
      </c>
      <c r="P46" s="25" t="s">
        <v>99</v>
      </c>
      <c r="Q46" s="52">
        <v>0</v>
      </c>
      <c r="R46" s="24" t="s">
        <v>99</v>
      </c>
      <c r="S46" s="52">
        <v>0</v>
      </c>
      <c r="T46" s="25" t="s">
        <v>99</v>
      </c>
      <c r="U46" s="52">
        <v>-20</v>
      </c>
      <c r="V46" s="80">
        <v>0</v>
      </c>
      <c r="W46" s="24" t="s">
        <v>99</v>
      </c>
      <c r="X46" s="52">
        <v>-20</v>
      </c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4" t="s">
        <v>99</v>
      </c>
      <c r="AK46" s="52">
        <v>-20</v>
      </c>
      <c r="AL46" s="24">
        <v>0</v>
      </c>
      <c r="AM46" s="24" t="s">
        <v>99</v>
      </c>
      <c r="AN46" s="52">
        <v>-20</v>
      </c>
      <c r="AO46" s="24">
        <f t="shared" si="0"/>
        <v>-55</v>
      </c>
      <c r="AP46" s="72">
        <v>0</v>
      </c>
      <c r="AQ46" s="24" t="s">
        <v>147</v>
      </c>
      <c r="AR46" s="29"/>
    </row>
    <row r="47" spans="1:44" s="16" customFormat="1" ht="15" customHeight="1">
      <c r="A47" s="14"/>
      <c r="B47" s="15"/>
      <c r="C47" s="25" t="s">
        <v>25</v>
      </c>
      <c r="D47" s="24">
        <v>12</v>
      </c>
      <c r="E47" s="46">
        <v>63</v>
      </c>
      <c r="F47" s="25" t="s">
        <v>114</v>
      </c>
      <c r="G47" s="46">
        <v>45</v>
      </c>
      <c r="H47" s="25"/>
      <c r="I47" s="25"/>
      <c r="J47" s="25"/>
      <c r="K47" s="25"/>
      <c r="L47" s="25">
        <v>7</v>
      </c>
      <c r="M47" s="52">
        <v>68</v>
      </c>
      <c r="N47" s="25">
        <v>4</v>
      </c>
      <c r="O47" s="47">
        <v>71</v>
      </c>
      <c r="P47" s="25" t="s">
        <v>130</v>
      </c>
      <c r="Q47" s="90">
        <v>25</v>
      </c>
      <c r="R47" s="66" t="s">
        <v>117</v>
      </c>
      <c r="S47" s="52">
        <v>60</v>
      </c>
      <c r="T47" s="25">
        <v>12</v>
      </c>
      <c r="U47" s="52">
        <v>63</v>
      </c>
      <c r="V47" s="80">
        <v>547</v>
      </c>
      <c r="W47" s="24">
        <v>18</v>
      </c>
      <c r="X47" s="52">
        <v>57</v>
      </c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4" t="s">
        <v>140</v>
      </c>
      <c r="AK47" s="52">
        <v>25</v>
      </c>
      <c r="AL47" s="24">
        <v>1537</v>
      </c>
      <c r="AM47" s="24">
        <v>11</v>
      </c>
      <c r="AN47" s="52">
        <v>64</v>
      </c>
      <c r="AO47" s="24">
        <f t="shared" si="0"/>
        <v>541</v>
      </c>
      <c r="AP47" s="72">
        <v>516</v>
      </c>
      <c r="AQ47" s="24">
        <v>13</v>
      </c>
      <c r="AR47" s="29"/>
    </row>
    <row r="48" spans="1:44" s="19" customFormat="1" ht="17.25" customHeight="1">
      <c r="A48" s="17"/>
      <c r="B48" s="18"/>
      <c r="C48" s="25" t="s">
        <v>26</v>
      </c>
      <c r="D48" s="24">
        <v>59</v>
      </c>
      <c r="E48" s="46">
        <v>16</v>
      </c>
      <c r="F48" s="25" t="s">
        <v>115</v>
      </c>
      <c r="G48" s="46">
        <v>25</v>
      </c>
      <c r="H48" s="25"/>
      <c r="I48" s="25"/>
      <c r="J48" s="25"/>
      <c r="K48" s="25"/>
      <c r="L48" s="24" t="s">
        <v>99</v>
      </c>
      <c r="M48" s="52">
        <v>0</v>
      </c>
      <c r="N48" s="25" t="s">
        <v>133</v>
      </c>
      <c r="O48" s="47">
        <v>25</v>
      </c>
      <c r="P48" s="25" t="s">
        <v>130</v>
      </c>
      <c r="Q48" s="52">
        <v>25</v>
      </c>
      <c r="R48" s="24" t="s">
        <v>124</v>
      </c>
      <c r="S48" s="52">
        <v>25</v>
      </c>
      <c r="T48" s="25" t="s">
        <v>99</v>
      </c>
      <c r="U48" s="52">
        <v>-20</v>
      </c>
      <c r="V48" s="80">
        <v>0</v>
      </c>
      <c r="W48" s="24" t="s">
        <v>99</v>
      </c>
      <c r="X48" s="52">
        <v>-20</v>
      </c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4" t="s">
        <v>114</v>
      </c>
      <c r="AK48" s="52">
        <v>45</v>
      </c>
      <c r="AL48" s="24">
        <v>0</v>
      </c>
      <c r="AM48" s="24" t="s">
        <v>99</v>
      </c>
      <c r="AN48" s="52">
        <v>-20</v>
      </c>
      <c r="AO48" s="24">
        <f t="shared" si="0"/>
        <v>101</v>
      </c>
      <c r="AP48" s="72">
        <v>0</v>
      </c>
      <c r="AQ48" s="24" t="s">
        <v>147</v>
      </c>
      <c r="AR48" s="29"/>
    </row>
    <row r="49" spans="1:44" s="13" customFormat="1" ht="15" customHeight="1">
      <c r="A49" s="11"/>
      <c r="B49" s="12"/>
      <c r="C49" s="25" t="s">
        <v>70</v>
      </c>
      <c r="D49" s="24">
        <v>25</v>
      </c>
      <c r="E49" s="46">
        <v>50</v>
      </c>
      <c r="F49" s="25" t="s">
        <v>115</v>
      </c>
      <c r="G49" s="89">
        <v>25</v>
      </c>
      <c r="H49" s="25"/>
      <c r="I49" s="25"/>
      <c r="J49" s="25"/>
      <c r="K49" s="25"/>
      <c r="L49" s="24" t="s">
        <v>114</v>
      </c>
      <c r="M49" s="52">
        <v>45</v>
      </c>
      <c r="N49" s="25" t="s">
        <v>133</v>
      </c>
      <c r="O49" s="47">
        <v>25</v>
      </c>
      <c r="P49" s="25">
        <v>5</v>
      </c>
      <c r="Q49" s="52">
        <v>70</v>
      </c>
      <c r="R49" s="24" t="s">
        <v>124</v>
      </c>
      <c r="S49" s="52">
        <v>25</v>
      </c>
      <c r="T49" s="25">
        <v>26</v>
      </c>
      <c r="U49" s="52">
        <v>49</v>
      </c>
      <c r="V49" s="80">
        <v>373</v>
      </c>
      <c r="W49" s="24">
        <v>32</v>
      </c>
      <c r="X49" s="52">
        <v>43</v>
      </c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4" t="s">
        <v>114</v>
      </c>
      <c r="AK49" s="52">
        <v>45</v>
      </c>
      <c r="AL49" s="24">
        <v>1134</v>
      </c>
      <c r="AM49" s="24">
        <v>38</v>
      </c>
      <c r="AN49" s="52">
        <v>37</v>
      </c>
      <c r="AO49" s="24">
        <f t="shared" si="0"/>
        <v>414</v>
      </c>
      <c r="AP49" s="72">
        <v>389</v>
      </c>
      <c r="AQ49" s="24">
        <v>36</v>
      </c>
      <c r="AR49" s="29"/>
    </row>
    <row r="50" spans="1:44" s="13" customFormat="1" ht="16.5" customHeight="1">
      <c r="A50" s="11"/>
      <c r="B50" s="12"/>
      <c r="C50" s="25" t="s">
        <v>27</v>
      </c>
      <c r="D50" s="24">
        <v>71</v>
      </c>
      <c r="E50" s="46">
        <v>4</v>
      </c>
      <c r="F50" s="25" t="s">
        <v>99</v>
      </c>
      <c r="G50" s="46">
        <v>0</v>
      </c>
      <c r="H50" s="25"/>
      <c r="I50" s="25"/>
      <c r="J50" s="25"/>
      <c r="K50" s="25"/>
      <c r="L50" s="24" t="s">
        <v>99</v>
      </c>
      <c r="M50" s="52">
        <v>0</v>
      </c>
      <c r="N50" s="25" t="s">
        <v>99</v>
      </c>
      <c r="O50" s="47">
        <v>0</v>
      </c>
      <c r="P50" s="25" t="s">
        <v>99</v>
      </c>
      <c r="Q50" s="52">
        <v>0</v>
      </c>
      <c r="R50" s="24" t="s">
        <v>99</v>
      </c>
      <c r="S50" s="52">
        <v>0</v>
      </c>
      <c r="T50" s="25" t="s">
        <v>99</v>
      </c>
      <c r="U50" s="52">
        <v>-20</v>
      </c>
      <c r="V50" s="80">
        <v>0</v>
      </c>
      <c r="W50" s="24" t="s">
        <v>99</v>
      </c>
      <c r="X50" s="52">
        <v>-20</v>
      </c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4" t="s">
        <v>99</v>
      </c>
      <c r="AK50" s="52">
        <v>-20</v>
      </c>
      <c r="AL50" s="24">
        <v>499</v>
      </c>
      <c r="AM50" s="24">
        <v>61</v>
      </c>
      <c r="AN50" s="52">
        <v>14</v>
      </c>
      <c r="AO50" s="24">
        <f t="shared" si="0"/>
        <v>-42</v>
      </c>
      <c r="AP50" s="72">
        <v>0</v>
      </c>
      <c r="AQ50" s="24" t="s">
        <v>147</v>
      </c>
      <c r="AR50" s="29"/>
    </row>
    <row r="51" spans="1:44" s="16" customFormat="1" ht="16.5" customHeight="1">
      <c r="A51" s="14"/>
      <c r="B51" s="15"/>
      <c r="C51" s="25" t="s">
        <v>71</v>
      </c>
      <c r="D51" s="24">
        <v>58</v>
      </c>
      <c r="E51" s="46">
        <v>17</v>
      </c>
      <c r="F51" s="25" t="s">
        <v>114</v>
      </c>
      <c r="G51" s="46">
        <v>45</v>
      </c>
      <c r="H51" s="25"/>
      <c r="I51" s="25"/>
      <c r="J51" s="25"/>
      <c r="K51" s="25"/>
      <c r="L51" s="24" t="s">
        <v>114</v>
      </c>
      <c r="M51" s="52">
        <v>45</v>
      </c>
      <c r="N51" s="25" t="s">
        <v>133</v>
      </c>
      <c r="O51" s="47">
        <v>25</v>
      </c>
      <c r="P51" s="25" t="s">
        <v>114</v>
      </c>
      <c r="Q51" s="52">
        <v>45</v>
      </c>
      <c r="R51" s="24" t="s">
        <v>123</v>
      </c>
      <c r="S51" s="52">
        <v>45</v>
      </c>
      <c r="T51" s="25">
        <v>60</v>
      </c>
      <c r="U51" s="90">
        <v>15</v>
      </c>
      <c r="V51" s="80">
        <v>160</v>
      </c>
      <c r="W51" s="24">
        <v>59</v>
      </c>
      <c r="X51" s="52">
        <v>16</v>
      </c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4" t="s">
        <v>116</v>
      </c>
      <c r="AK51" s="52">
        <v>55</v>
      </c>
      <c r="AL51" s="24">
        <v>1152</v>
      </c>
      <c r="AM51" s="24">
        <v>37</v>
      </c>
      <c r="AN51" s="52">
        <v>38</v>
      </c>
      <c r="AO51" s="24">
        <f t="shared" si="0"/>
        <v>346</v>
      </c>
      <c r="AP51" s="72">
        <v>331</v>
      </c>
      <c r="AQ51" s="24">
        <v>49</v>
      </c>
      <c r="AR51" s="29"/>
    </row>
    <row r="52" spans="1:44" s="13" customFormat="1" ht="15" customHeight="1">
      <c r="A52" s="11"/>
      <c r="B52" s="12"/>
      <c r="C52" s="25" t="s">
        <v>28</v>
      </c>
      <c r="D52" s="24">
        <v>34</v>
      </c>
      <c r="E52" s="46">
        <v>41</v>
      </c>
      <c r="F52" s="25" t="s">
        <v>114</v>
      </c>
      <c r="G52" s="46">
        <v>45</v>
      </c>
      <c r="H52" s="25"/>
      <c r="I52" s="25"/>
      <c r="J52" s="25"/>
      <c r="K52" s="25"/>
      <c r="L52" s="24" t="s">
        <v>116</v>
      </c>
      <c r="M52" s="52">
        <v>55</v>
      </c>
      <c r="N52" s="25" t="s">
        <v>114</v>
      </c>
      <c r="O52" s="47">
        <v>45</v>
      </c>
      <c r="P52" s="25" t="s">
        <v>119</v>
      </c>
      <c r="Q52" s="52">
        <v>55</v>
      </c>
      <c r="R52" s="24" t="s">
        <v>116</v>
      </c>
      <c r="S52" s="52">
        <v>55</v>
      </c>
      <c r="T52" s="25">
        <v>23</v>
      </c>
      <c r="U52" s="52">
        <v>52</v>
      </c>
      <c r="V52" s="80">
        <v>444</v>
      </c>
      <c r="W52" s="24">
        <v>23</v>
      </c>
      <c r="X52" s="52">
        <v>52</v>
      </c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4" t="s">
        <v>140</v>
      </c>
      <c r="AK52" s="90">
        <v>25</v>
      </c>
      <c r="AL52" s="24">
        <v>1052</v>
      </c>
      <c r="AM52" s="24">
        <v>47</v>
      </c>
      <c r="AN52" s="52">
        <v>28</v>
      </c>
      <c r="AO52" s="24">
        <f t="shared" si="0"/>
        <v>453</v>
      </c>
      <c r="AP52" s="72">
        <v>428</v>
      </c>
      <c r="AQ52" s="24">
        <v>29</v>
      </c>
      <c r="AR52" s="29"/>
    </row>
    <row r="53" spans="1:44" s="16" customFormat="1" ht="15" customHeight="1">
      <c r="A53" s="14"/>
      <c r="B53" s="15"/>
      <c r="C53" s="25" t="s">
        <v>72</v>
      </c>
      <c r="D53" s="24">
        <v>7</v>
      </c>
      <c r="E53" s="46">
        <v>68</v>
      </c>
      <c r="F53" s="26" t="s">
        <v>114</v>
      </c>
      <c r="G53" s="46">
        <v>45</v>
      </c>
      <c r="H53" s="25"/>
      <c r="I53" s="25"/>
      <c r="J53" s="25"/>
      <c r="K53" s="25"/>
      <c r="L53" s="24" t="s">
        <v>122</v>
      </c>
      <c r="M53" s="52">
        <v>25</v>
      </c>
      <c r="N53" s="25" t="s">
        <v>133</v>
      </c>
      <c r="O53" s="92">
        <v>25</v>
      </c>
      <c r="P53" s="25" t="s">
        <v>117</v>
      </c>
      <c r="Q53" s="52">
        <v>60</v>
      </c>
      <c r="R53" s="24" t="s">
        <v>124</v>
      </c>
      <c r="S53" s="52">
        <v>25</v>
      </c>
      <c r="T53" s="25">
        <v>31</v>
      </c>
      <c r="U53" s="52">
        <v>44</v>
      </c>
      <c r="V53" s="80">
        <v>325</v>
      </c>
      <c r="W53" s="24">
        <v>38</v>
      </c>
      <c r="X53" s="52">
        <v>37</v>
      </c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4" t="s">
        <v>114</v>
      </c>
      <c r="AK53" s="52">
        <v>45</v>
      </c>
      <c r="AL53" s="24">
        <v>1255</v>
      </c>
      <c r="AM53" s="24">
        <v>27</v>
      </c>
      <c r="AN53" s="52">
        <v>48</v>
      </c>
      <c r="AO53" s="24">
        <f t="shared" si="0"/>
        <v>422</v>
      </c>
      <c r="AP53" s="72">
        <v>397</v>
      </c>
      <c r="AQ53" s="24">
        <v>34</v>
      </c>
      <c r="AR53" s="29"/>
    </row>
    <row r="54" spans="1:44" s="16" customFormat="1" ht="17.25" customHeight="1">
      <c r="A54" s="14"/>
      <c r="B54" s="15"/>
      <c r="C54" s="25" t="s">
        <v>73</v>
      </c>
      <c r="D54" s="24">
        <v>68</v>
      </c>
      <c r="E54" s="46">
        <v>7</v>
      </c>
      <c r="F54" s="25">
        <v>2</v>
      </c>
      <c r="G54" s="46">
        <v>83</v>
      </c>
      <c r="H54" s="25"/>
      <c r="I54" s="25"/>
      <c r="J54" s="25"/>
      <c r="K54" s="25"/>
      <c r="L54" s="24" t="s">
        <v>122</v>
      </c>
      <c r="M54" s="52">
        <v>25</v>
      </c>
      <c r="N54" s="25" t="s">
        <v>133</v>
      </c>
      <c r="O54" s="47">
        <v>25</v>
      </c>
      <c r="P54" s="25" t="s">
        <v>131</v>
      </c>
      <c r="Q54" s="52">
        <v>45</v>
      </c>
      <c r="R54" s="24" t="s">
        <v>124</v>
      </c>
      <c r="S54" s="52">
        <v>25</v>
      </c>
      <c r="T54" s="25">
        <v>63</v>
      </c>
      <c r="U54" s="52">
        <v>12</v>
      </c>
      <c r="V54" s="80">
        <v>197</v>
      </c>
      <c r="W54" s="24">
        <v>57</v>
      </c>
      <c r="X54" s="52">
        <v>18</v>
      </c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4" t="s">
        <v>114</v>
      </c>
      <c r="AK54" s="52">
        <v>45</v>
      </c>
      <c r="AL54" s="24">
        <v>0</v>
      </c>
      <c r="AM54" s="91" t="s">
        <v>99</v>
      </c>
      <c r="AN54" s="52">
        <v>-20</v>
      </c>
      <c r="AO54" s="24">
        <f t="shared" si="0"/>
        <v>265</v>
      </c>
      <c r="AP54" s="72">
        <v>265</v>
      </c>
      <c r="AQ54" s="24">
        <v>56</v>
      </c>
      <c r="AR54" s="29"/>
    </row>
    <row r="55" spans="1:44" s="16" customFormat="1" ht="14.25" customHeight="1">
      <c r="A55" s="14"/>
      <c r="B55" s="15"/>
      <c r="C55" s="25" t="s">
        <v>74</v>
      </c>
      <c r="D55" s="24">
        <v>70</v>
      </c>
      <c r="E55" s="46">
        <v>5</v>
      </c>
      <c r="F55" s="25" t="s">
        <v>115</v>
      </c>
      <c r="G55" s="46">
        <v>25</v>
      </c>
      <c r="H55" s="25"/>
      <c r="I55" s="25"/>
      <c r="J55" s="25"/>
      <c r="K55" s="25"/>
      <c r="L55" s="25">
        <v>2</v>
      </c>
      <c r="M55" s="52">
        <v>83</v>
      </c>
      <c r="N55" s="25" t="s">
        <v>114</v>
      </c>
      <c r="O55" s="47">
        <v>45</v>
      </c>
      <c r="P55" s="25" t="s">
        <v>130</v>
      </c>
      <c r="Q55" s="52">
        <v>25</v>
      </c>
      <c r="R55" s="66" t="s">
        <v>123</v>
      </c>
      <c r="S55" s="52">
        <v>45</v>
      </c>
      <c r="T55" s="25">
        <v>58</v>
      </c>
      <c r="U55" s="52">
        <v>17</v>
      </c>
      <c r="V55" s="80">
        <v>262</v>
      </c>
      <c r="W55" s="24">
        <v>50</v>
      </c>
      <c r="X55" s="52">
        <v>25</v>
      </c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65" t="s">
        <v>116</v>
      </c>
      <c r="AK55" s="52">
        <v>55</v>
      </c>
      <c r="AL55" s="24">
        <v>314</v>
      </c>
      <c r="AM55" s="24">
        <v>62</v>
      </c>
      <c r="AN55" s="90">
        <v>13</v>
      </c>
      <c r="AO55" s="24">
        <f t="shared" si="0"/>
        <v>338</v>
      </c>
      <c r="AP55" s="72">
        <v>325</v>
      </c>
      <c r="AQ55" s="24">
        <v>50</v>
      </c>
      <c r="AR55" s="29"/>
    </row>
    <row r="56" spans="1:44" s="16" customFormat="1" ht="16.5" customHeight="1">
      <c r="A56" s="14"/>
      <c r="B56" s="15"/>
      <c r="C56" s="25" t="s">
        <v>75</v>
      </c>
      <c r="D56" s="24">
        <v>33</v>
      </c>
      <c r="E56" s="46">
        <v>42</v>
      </c>
      <c r="F56" s="26" t="s">
        <v>117</v>
      </c>
      <c r="G56" s="46">
        <v>60</v>
      </c>
      <c r="H56" s="25"/>
      <c r="I56" s="25"/>
      <c r="J56" s="25"/>
      <c r="K56" s="25"/>
      <c r="L56" s="24" t="s">
        <v>114</v>
      </c>
      <c r="M56" s="52">
        <v>45</v>
      </c>
      <c r="N56" s="25" t="s">
        <v>114</v>
      </c>
      <c r="O56" s="47">
        <v>45</v>
      </c>
      <c r="P56" s="25" t="s">
        <v>117</v>
      </c>
      <c r="Q56" s="52">
        <v>60</v>
      </c>
      <c r="R56" s="66" t="s">
        <v>117</v>
      </c>
      <c r="S56" s="52">
        <v>60</v>
      </c>
      <c r="T56" s="25">
        <v>40</v>
      </c>
      <c r="U56" s="52">
        <v>35</v>
      </c>
      <c r="V56" s="80">
        <v>253</v>
      </c>
      <c r="W56" s="24">
        <v>53</v>
      </c>
      <c r="X56" s="90">
        <v>22</v>
      </c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4" t="s">
        <v>114</v>
      </c>
      <c r="AK56" s="52">
        <v>45</v>
      </c>
      <c r="AL56" s="24">
        <v>1101</v>
      </c>
      <c r="AM56" s="24">
        <v>39</v>
      </c>
      <c r="AN56" s="52">
        <v>36</v>
      </c>
      <c r="AO56" s="24">
        <f t="shared" si="0"/>
        <v>450</v>
      </c>
      <c r="AP56" s="72">
        <v>428</v>
      </c>
      <c r="AQ56" s="24">
        <v>29</v>
      </c>
      <c r="AR56" s="29"/>
    </row>
    <row r="57" spans="1:44" s="16" customFormat="1" ht="15.75" customHeight="1">
      <c r="A57" s="14"/>
      <c r="B57" s="15"/>
      <c r="C57" s="25" t="s">
        <v>76</v>
      </c>
      <c r="D57" s="24">
        <v>31</v>
      </c>
      <c r="E57" s="46">
        <v>44</v>
      </c>
      <c r="F57" s="26" t="s">
        <v>117</v>
      </c>
      <c r="G57" s="46">
        <v>60</v>
      </c>
      <c r="H57" s="25"/>
      <c r="I57" s="25"/>
      <c r="J57" s="25"/>
      <c r="K57" s="25"/>
      <c r="L57" s="24" t="s">
        <v>116</v>
      </c>
      <c r="M57" s="52">
        <v>55</v>
      </c>
      <c r="N57" s="25" t="s">
        <v>117</v>
      </c>
      <c r="O57" s="47">
        <v>60</v>
      </c>
      <c r="P57" s="25">
        <v>2</v>
      </c>
      <c r="Q57" s="52">
        <v>83</v>
      </c>
      <c r="R57" s="24" t="s">
        <v>124</v>
      </c>
      <c r="S57" s="52">
        <v>25</v>
      </c>
      <c r="T57" s="25">
        <v>42</v>
      </c>
      <c r="U57" s="52">
        <v>33</v>
      </c>
      <c r="V57" s="80">
        <v>259</v>
      </c>
      <c r="W57" s="24">
        <v>52</v>
      </c>
      <c r="X57" s="90">
        <v>23</v>
      </c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4">
        <v>3</v>
      </c>
      <c r="AK57" s="52">
        <v>76</v>
      </c>
      <c r="AL57" s="24">
        <v>1316</v>
      </c>
      <c r="AM57" s="24">
        <v>20</v>
      </c>
      <c r="AN57" s="52">
        <v>55</v>
      </c>
      <c r="AO57" s="24">
        <f t="shared" si="0"/>
        <v>514</v>
      </c>
      <c r="AP57" s="72">
        <v>491</v>
      </c>
      <c r="AQ57" s="24">
        <v>14</v>
      </c>
      <c r="AR57" s="29"/>
    </row>
    <row r="58" spans="1:44" s="16" customFormat="1" ht="14.25" customHeight="1">
      <c r="A58" s="14"/>
      <c r="B58" s="15"/>
      <c r="C58" s="25" t="s">
        <v>29</v>
      </c>
      <c r="D58" s="24" t="s">
        <v>99</v>
      </c>
      <c r="E58" s="46">
        <v>0</v>
      </c>
      <c r="F58" s="25" t="s">
        <v>115</v>
      </c>
      <c r="G58" s="46">
        <v>25</v>
      </c>
      <c r="H58" s="25"/>
      <c r="I58" s="25"/>
      <c r="J58" s="25"/>
      <c r="K58" s="25"/>
      <c r="L58" s="24" t="s">
        <v>114</v>
      </c>
      <c r="M58" s="52">
        <v>45</v>
      </c>
      <c r="N58" s="25" t="s">
        <v>114</v>
      </c>
      <c r="O58" s="47">
        <v>45</v>
      </c>
      <c r="P58" s="25" t="s">
        <v>130</v>
      </c>
      <c r="Q58" s="52">
        <v>25</v>
      </c>
      <c r="R58" s="24" t="s">
        <v>123</v>
      </c>
      <c r="S58" s="52">
        <v>45</v>
      </c>
      <c r="T58" s="25" t="s">
        <v>99</v>
      </c>
      <c r="U58" s="52">
        <v>-20</v>
      </c>
      <c r="V58" s="80">
        <v>412</v>
      </c>
      <c r="W58" s="24">
        <v>25</v>
      </c>
      <c r="X58" s="52">
        <v>50</v>
      </c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4" t="s">
        <v>140</v>
      </c>
      <c r="AK58" s="52">
        <v>25</v>
      </c>
      <c r="AL58" s="24">
        <v>1192</v>
      </c>
      <c r="AM58" s="24">
        <v>35</v>
      </c>
      <c r="AN58" s="52">
        <v>40</v>
      </c>
      <c r="AO58" s="24">
        <f t="shared" si="0"/>
        <v>280</v>
      </c>
      <c r="AP58" s="72">
        <v>0</v>
      </c>
      <c r="AQ58" s="24" t="s">
        <v>147</v>
      </c>
      <c r="AR58" s="29"/>
    </row>
    <row r="59" spans="1:44" s="13" customFormat="1" ht="15" customHeight="1">
      <c r="A59" s="11"/>
      <c r="B59" s="12"/>
      <c r="C59" s="25" t="s">
        <v>77</v>
      </c>
      <c r="D59" s="24">
        <v>42</v>
      </c>
      <c r="E59" s="46">
        <v>33</v>
      </c>
      <c r="F59" s="25">
        <v>4</v>
      </c>
      <c r="G59" s="46">
        <v>71</v>
      </c>
      <c r="H59" s="25"/>
      <c r="I59" s="25"/>
      <c r="J59" s="25"/>
      <c r="K59" s="25"/>
      <c r="L59" s="24" t="s">
        <v>116</v>
      </c>
      <c r="M59" s="52">
        <v>55</v>
      </c>
      <c r="N59" s="25" t="s">
        <v>133</v>
      </c>
      <c r="O59" s="92">
        <v>25</v>
      </c>
      <c r="P59" s="25" t="s">
        <v>114</v>
      </c>
      <c r="Q59" s="52">
        <v>45</v>
      </c>
      <c r="R59" s="24" t="s">
        <v>117</v>
      </c>
      <c r="S59" s="52">
        <v>60</v>
      </c>
      <c r="T59" s="25">
        <v>37</v>
      </c>
      <c r="U59" s="52">
        <v>38</v>
      </c>
      <c r="V59" s="80">
        <v>370</v>
      </c>
      <c r="W59" s="24">
        <v>33</v>
      </c>
      <c r="X59" s="52">
        <v>42</v>
      </c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4" t="s">
        <v>117</v>
      </c>
      <c r="AK59" s="52">
        <v>60</v>
      </c>
      <c r="AL59" s="24">
        <v>1235</v>
      </c>
      <c r="AM59" s="24">
        <v>30</v>
      </c>
      <c r="AN59" s="52">
        <v>45</v>
      </c>
      <c r="AO59" s="24">
        <f t="shared" si="0"/>
        <v>474</v>
      </c>
      <c r="AP59" s="72">
        <v>449</v>
      </c>
      <c r="AQ59" s="24">
        <v>23</v>
      </c>
      <c r="AR59" s="29"/>
    </row>
    <row r="60" spans="1:44" s="16" customFormat="1" ht="15" customHeight="1">
      <c r="A60" s="14"/>
      <c r="B60" s="15"/>
      <c r="C60" s="25" t="s">
        <v>46</v>
      </c>
      <c r="D60" s="24">
        <v>67</v>
      </c>
      <c r="E60" s="89">
        <v>8</v>
      </c>
      <c r="F60" s="25" t="s">
        <v>115</v>
      </c>
      <c r="G60" s="46">
        <v>25</v>
      </c>
      <c r="H60" s="25"/>
      <c r="I60" s="25"/>
      <c r="J60" s="25"/>
      <c r="K60" s="25"/>
      <c r="L60" s="24" t="s">
        <v>114</v>
      </c>
      <c r="M60" s="52">
        <v>45</v>
      </c>
      <c r="N60" s="25" t="s">
        <v>114</v>
      </c>
      <c r="O60" s="47">
        <v>45</v>
      </c>
      <c r="P60" s="25" t="s">
        <v>130</v>
      </c>
      <c r="Q60" s="52">
        <v>25</v>
      </c>
      <c r="R60" s="66" t="s">
        <v>125</v>
      </c>
      <c r="S60" s="52">
        <v>45</v>
      </c>
      <c r="T60" s="25">
        <v>66</v>
      </c>
      <c r="U60" s="52">
        <v>9</v>
      </c>
      <c r="V60" s="80">
        <v>149</v>
      </c>
      <c r="W60" s="24">
        <v>60</v>
      </c>
      <c r="X60" s="52">
        <v>15</v>
      </c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4" t="s">
        <v>114</v>
      </c>
      <c r="AK60" s="52">
        <v>45</v>
      </c>
      <c r="AL60" s="24">
        <v>866</v>
      </c>
      <c r="AM60" s="24">
        <v>57</v>
      </c>
      <c r="AN60" s="52">
        <v>18</v>
      </c>
      <c r="AO60" s="24">
        <f t="shared" si="0"/>
        <v>280</v>
      </c>
      <c r="AP60" s="72">
        <v>272</v>
      </c>
      <c r="AQ60" s="24">
        <v>55</v>
      </c>
      <c r="AR60" s="29"/>
    </row>
    <row r="61" spans="1:44" s="13" customFormat="1" ht="15.75" customHeight="1">
      <c r="A61" s="11"/>
      <c r="B61" s="12"/>
      <c r="C61" s="25" t="s">
        <v>45</v>
      </c>
      <c r="D61" s="24">
        <v>29</v>
      </c>
      <c r="E61" s="46">
        <v>46</v>
      </c>
      <c r="F61" s="25" t="s">
        <v>116</v>
      </c>
      <c r="G61" s="46">
        <v>55</v>
      </c>
      <c r="H61" s="25"/>
      <c r="I61" s="25"/>
      <c r="J61" s="25"/>
      <c r="K61" s="25"/>
      <c r="L61" s="24" t="s">
        <v>122</v>
      </c>
      <c r="M61" s="90">
        <v>25</v>
      </c>
      <c r="N61" s="25" t="s">
        <v>114</v>
      </c>
      <c r="O61" s="47">
        <v>45</v>
      </c>
      <c r="P61" s="25" t="s">
        <v>114</v>
      </c>
      <c r="Q61" s="52">
        <v>45</v>
      </c>
      <c r="R61" s="24" t="s">
        <v>117</v>
      </c>
      <c r="S61" s="52">
        <v>60</v>
      </c>
      <c r="T61" s="25">
        <v>19</v>
      </c>
      <c r="U61" s="52">
        <v>56</v>
      </c>
      <c r="V61" s="80">
        <v>383</v>
      </c>
      <c r="W61" s="24">
        <v>29</v>
      </c>
      <c r="X61" s="52">
        <v>46</v>
      </c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4" t="s">
        <v>117</v>
      </c>
      <c r="AK61" s="52">
        <v>60</v>
      </c>
      <c r="AL61" s="24">
        <v>1301</v>
      </c>
      <c r="AM61" s="24">
        <v>22</v>
      </c>
      <c r="AN61" s="52">
        <v>53</v>
      </c>
      <c r="AO61" s="24">
        <f t="shared" si="0"/>
        <v>491</v>
      </c>
      <c r="AP61" s="72">
        <v>466</v>
      </c>
      <c r="AQ61" s="59" t="s">
        <v>149</v>
      </c>
      <c r="AR61" s="29"/>
    </row>
    <row r="62" spans="1:44" s="19" customFormat="1" ht="15" customHeight="1">
      <c r="A62" s="17"/>
      <c r="B62" s="18"/>
      <c r="C62" s="25" t="s">
        <v>78</v>
      </c>
      <c r="D62" s="24">
        <v>53</v>
      </c>
      <c r="E62" s="46">
        <v>22</v>
      </c>
      <c r="F62" s="26" t="s">
        <v>117</v>
      </c>
      <c r="G62" s="46">
        <v>60</v>
      </c>
      <c r="H62" s="25"/>
      <c r="I62" s="25"/>
      <c r="J62" s="25"/>
      <c r="K62" s="25"/>
      <c r="L62" s="24" t="s">
        <v>122</v>
      </c>
      <c r="M62" s="52">
        <v>25</v>
      </c>
      <c r="N62" s="25" t="s">
        <v>114</v>
      </c>
      <c r="O62" s="47">
        <v>45</v>
      </c>
      <c r="P62" s="25" t="s">
        <v>114</v>
      </c>
      <c r="Q62" s="52">
        <v>45</v>
      </c>
      <c r="R62" s="24" t="s">
        <v>124</v>
      </c>
      <c r="S62" s="52">
        <v>25</v>
      </c>
      <c r="T62" s="25">
        <v>55</v>
      </c>
      <c r="U62" s="90">
        <v>20</v>
      </c>
      <c r="V62" s="80">
        <v>311</v>
      </c>
      <c r="W62" s="24">
        <v>40</v>
      </c>
      <c r="X62" s="52">
        <v>35</v>
      </c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4">
        <v>5</v>
      </c>
      <c r="AK62" s="52">
        <v>70</v>
      </c>
      <c r="AL62" s="24">
        <v>1346</v>
      </c>
      <c r="AM62" s="24">
        <v>17</v>
      </c>
      <c r="AN62" s="52">
        <v>58</v>
      </c>
      <c r="AO62" s="24">
        <f t="shared" si="0"/>
        <v>405</v>
      </c>
      <c r="AP62" s="72">
        <v>385</v>
      </c>
      <c r="AQ62" s="58">
        <v>38</v>
      </c>
      <c r="AR62" s="29"/>
    </row>
    <row r="63" spans="1:44" s="13" customFormat="1" ht="15" customHeight="1">
      <c r="A63" s="11"/>
      <c r="B63" s="12"/>
      <c r="C63" s="25" t="s">
        <v>79</v>
      </c>
      <c r="D63" s="24">
        <v>10</v>
      </c>
      <c r="E63" s="46">
        <v>65</v>
      </c>
      <c r="F63" s="26" t="s">
        <v>117</v>
      </c>
      <c r="G63" s="46">
        <v>60</v>
      </c>
      <c r="H63" s="25"/>
      <c r="I63" s="25"/>
      <c r="J63" s="25"/>
      <c r="K63" s="25"/>
      <c r="L63" s="24" t="s">
        <v>114</v>
      </c>
      <c r="M63" s="52">
        <v>45</v>
      </c>
      <c r="N63" s="25" t="s">
        <v>133</v>
      </c>
      <c r="O63" s="92">
        <v>25</v>
      </c>
      <c r="P63" s="25">
        <v>4</v>
      </c>
      <c r="Q63" s="52">
        <v>71</v>
      </c>
      <c r="R63" s="24" t="s">
        <v>123</v>
      </c>
      <c r="S63" s="52">
        <v>45</v>
      </c>
      <c r="T63" s="25">
        <v>4</v>
      </c>
      <c r="U63" s="52">
        <v>71</v>
      </c>
      <c r="V63" s="80">
        <v>548</v>
      </c>
      <c r="W63" s="24">
        <v>17</v>
      </c>
      <c r="X63" s="52">
        <v>58</v>
      </c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4" t="s">
        <v>116</v>
      </c>
      <c r="AK63" s="52">
        <v>55</v>
      </c>
      <c r="AL63" s="24">
        <v>1497</v>
      </c>
      <c r="AM63" s="24">
        <v>14</v>
      </c>
      <c r="AN63" s="52">
        <v>61</v>
      </c>
      <c r="AO63" s="24">
        <f t="shared" si="0"/>
        <v>556</v>
      </c>
      <c r="AP63" s="72">
        <v>531</v>
      </c>
      <c r="AQ63" s="24">
        <v>11</v>
      </c>
      <c r="AR63" s="29"/>
    </row>
    <row r="64" spans="1:44" s="13" customFormat="1" ht="18.75" customHeight="1">
      <c r="A64" s="11"/>
      <c r="B64" s="12"/>
      <c r="C64" s="25" t="s">
        <v>47</v>
      </c>
      <c r="D64" s="24">
        <v>52</v>
      </c>
      <c r="E64" s="89">
        <v>23</v>
      </c>
      <c r="F64" s="25">
        <v>6</v>
      </c>
      <c r="G64" s="46">
        <v>69</v>
      </c>
      <c r="H64" s="25"/>
      <c r="I64" s="25"/>
      <c r="J64" s="25"/>
      <c r="K64" s="25"/>
      <c r="L64" s="24" t="s">
        <v>114</v>
      </c>
      <c r="M64" s="52">
        <v>45</v>
      </c>
      <c r="N64" s="26" t="s">
        <v>138</v>
      </c>
      <c r="O64" s="47">
        <v>69</v>
      </c>
      <c r="P64" s="25">
        <v>7</v>
      </c>
      <c r="Q64" s="52">
        <v>68</v>
      </c>
      <c r="R64" s="24">
        <v>4</v>
      </c>
      <c r="S64" s="52">
        <v>71</v>
      </c>
      <c r="T64" s="25">
        <v>45</v>
      </c>
      <c r="U64" s="52">
        <v>30</v>
      </c>
      <c r="V64" s="80">
        <v>300</v>
      </c>
      <c r="W64" s="24">
        <v>41</v>
      </c>
      <c r="X64" s="52">
        <v>34</v>
      </c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4">
        <v>8</v>
      </c>
      <c r="AK64" s="52">
        <v>67</v>
      </c>
      <c r="AL64" s="24">
        <v>1060</v>
      </c>
      <c r="AM64" s="24">
        <v>44</v>
      </c>
      <c r="AN64" s="52">
        <v>31</v>
      </c>
      <c r="AO64" s="24">
        <f t="shared" si="0"/>
        <v>507</v>
      </c>
      <c r="AP64" s="72">
        <v>484</v>
      </c>
      <c r="AQ64" s="24">
        <v>15</v>
      </c>
      <c r="AR64" s="29"/>
    </row>
    <row r="65" spans="1:44" s="13" customFormat="1" ht="15.75" customHeight="1">
      <c r="A65" s="11"/>
      <c r="B65" s="12"/>
      <c r="C65" s="25" t="s">
        <v>80</v>
      </c>
      <c r="D65" s="24">
        <v>35</v>
      </c>
      <c r="E65" s="89">
        <v>40</v>
      </c>
      <c r="F65" s="25" t="s">
        <v>114</v>
      </c>
      <c r="G65" s="46">
        <v>45</v>
      </c>
      <c r="H65" s="25"/>
      <c r="I65" s="25"/>
      <c r="J65" s="25"/>
      <c r="K65" s="25"/>
      <c r="L65" s="24" t="s">
        <v>117</v>
      </c>
      <c r="M65" s="52">
        <v>60</v>
      </c>
      <c r="N65" s="25" t="s">
        <v>116</v>
      </c>
      <c r="O65" s="47">
        <v>55</v>
      </c>
      <c r="P65" s="25" t="s">
        <v>114</v>
      </c>
      <c r="Q65" s="52">
        <v>45</v>
      </c>
      <c r="R65" s="24" t="s">
        <v>123</v>
      </c>
      <c r="S65" s="52">
        <v>45</v>
      </c>
      <c r="T65" s="25">
        <v>17</v>
      </c>
      <c r="U65" s="52">
        <v>58</v>
      </c>
      <c r="V65" s="80">
        <v>408</v>
      </c>
      <c r="W65" s="24">
        <v>27</v>
      </c>
      <c r="X65" s="52">
        <v>48</v>
      </c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4" t="s">
        <v>114</v>
      </c>
      <c r="AK65" s="52">
        <v>45</v>
      </c>
      <c r="AL65" s="24">
        <v>1298</v>
      </c>
      <c r="AM65" s="24">
        <v>23</v>
      </c>
      <c r="AN65" s="52">
        <v>52</v>
      </c>
      <c r="AO65" s="24">
        <f t="shared" si="0"/>
        <v>493</v>
      </c>
      <c r="AP65" s="72">
        <v>453</v>
      </c>
      <c r="AQ65" s="24">
        <v>22</v>
      </c>
      <c r="AR65" s="29"/>
    </row>
    <row r="66" spans="1:44" s="16" customFormat="1" ht="15.75" customHeight="1">
      <c r="A66" s="14"/>
      <c r="B66" s="15"/>
      <c r="C66" s="25" t="s">
        <v>81</v>
      </c>
      <c r="D66" s="24">
        <v>9</v>
      </c>
      <c r="E66" s="46">
        <v>66</v>
      </c>
      <c r="F66" s="25" t="s">
        <v>116</v>
      </c>
      <c r="G66" s="46">
        <v>55</v>
      </c>
      <c r="H66" s="25"/>
      <c r="I66" s="25"/>
      <c r="J66" s="25"/>
      <c r="K66" s="25"/>
      <c r="L66" s="24" t="s">
        <v>114</v>
      </c>
      <c r="M66" s="90">
        <v>45</v>
      </c>
      <c r="N66" s="25" t="s">
        <v>116</v>
      </c>
      <c r="O66" s="47">
        <v>55</v>
      </c>
      <c r="P66" s="25" t="s">
        <v>114</v>
      </c>
      <c r="Q66" s="52">
        <v>45</v>
      </c>
      <c r="R66" s="24">
        <v>5</v>
      </c>
      <c r="S66" s="52">
        <v>70</v>
      </c>
      <c r="T66" s="25">
        <v>11</v>
      </c>
      <c r="U66" s="52">
        <v>64</v>
      </c>
      <c r="V66" s="80">
        <v>682</v>
      </c>
      <c r="W66" s="24">
        <v>6</v>
      </c>
      <c r="X66" s="52">
        <v>69</v>
      </c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4" t="s">
        <v>114</v>
      </c>
      <c r="AK66" s="52">
        <v>45</v>
      </c>
      <c r="AL66" s="24">
        <v>1736</v>
      </c>
      <c r="AM66" s="24">
        <v>4</v>
      </c>
      <c r="AN66" s="52">
        <v>71</v>
      </c>
      <c r="AO66" s="24">
        <f t="shared" si="0"/>
        <v>585</v>
      </c>
      <c r="AP66" s="72">
        <v>540</v>
      </c>
      <c r="AQ66" s="24">
        <v>10</v>
      </c>
      <c r="AR66" s="29"/>
    </row>
    <row r="67" spans="1:44" s="16" customFormat="1" ht="15.75" customHeight="1">
      <c r="A67" s="14"/>
      <c r="B67" s="15"/>
      <c r="C67" s="25" t="s">
        <v>82</v>
      </c>
      <c r="D67" s="24">
        <v>62</v>
      </c>
      <c r="E67" s="89">
        <v>13</v>
      </c>
      <c r="F67" s="25" t="s">
        <v>117</v>
      </c>
      <c r="G67" s="46">
        <v>60</v>
      </c>
      <c r="H67" s="25"/>
      <c r="I67" s="25"/>
      <c r="J67" s="25"/>
      <c r="K67" s="25"/>
      <c r="L67" s="24" t="s">
        <v>117</v>
      </c>
      <c r="M67" s="52">
        <v>60</v>
      </c>
      <c r="N67" s="25" t="s">
        <v>114</v>
      </c>
      <c r="O67" s="47">
        <v>45</v>
      </c>
      <c r="P67" s="25" t="s">
        <v>117</v>
      </c>
      <c r="Q67" s="52">
        <v>60</v>
      </c>
      <c r="R67" s="24" t="s">
        <v>124</v>
      </c>
      <c r="S67" s="52">
        <v>25</v>
      </c>
      <c r="T67" s="25">
        <v>22</v>
      </c>
      <c r="U67" s="52">
        <v>53</v>
      </c>
      <c r="V67" s="80">
        <v>336</v>
      </c>
      <c r="W67" s="24">
        <v>37</v>
      </c>
      <c r="X67" s="52">
        <v>38</v>
      </c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4" t="s">
        <v>114</v>
      </c>
      <c r="AK67" s="52">
        <v>45</v>
      </c>
      <c r="AL67" s="24">
        <v>972</v>
      </c>
      <c r="AM67" s="24">
        <v>54</v>
      </c>
      <c r="AN67" s="52">
        <v>21</v>
      </c>
      <c r="AO67" s="24">
        <f t="shared" si="0"/>
        <v>420</v>
      </c>
      <c r="AP67" s="72">
        <v>407</v>
      </c>
      <c r="AQ67" s="24">
        <v>31</v>
      </c>
      <c r="AR67" s="29"/>
    </row>
    <row r="68" spans="1:44" s="13" customFormat="1" ht="16.5" customHeight="1">
      <c r="A68" s="11"/>
      <c r="B68" s="12"/>
      <c r="C68" s="25" t="s">
        <v>83</v>
      </c>
      <c r="D68" s="24">
        <v>66</v>
      </c>
      <c r="E68" s="89">
        <v>9</v>
      </c>
      <c r="F68" s="25" t="s">
        <v>119</v>
      </c>
      <c r="G68" s="46">
        <v>55</v>
      </c>
      <c r="H68" s="25"/>
      <c r="I68" s="25"/>
      <c r="J68" s="25"/>
      <c r="K68" s="25"/>
      <c r="L68" s="24" t="s">
        <v>122</v>
      </c>
      <c r="M68" s="52">
        <v>25</v>
      </c>
      <c r="N68" s="25" t="s">
        <v>117</v>
      </c>
      <c r="O68" s="47">
        <v>60</v>
      </c>
      <c r="P68" s="25" t="s">
        <v>130</v>
      </c>
      <c r="Q68" s="52">
        <v>25</v>
      </c>
      <c r="R68" s="24" t="s">
        <v>123</v>
      </c>
      <c r="S68" s="52">
        <v>45</v>
      </c>
      <c r="T68" s="25">
        <v>53</v>
      </c>
      <c r="U68" s="52">
        <v>22</v>
      </c>
      <c r="V68" s="80">
        <v>20</v>
      </c>
      <c r="W68" s="24">
        <v>62</v>
      </c>
      <c r="X68" s="52">
        <v>13</v>
      </c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4" t="s">
        <v>116</v>
      </c>
      <c r="AK68" s="52">
        <v>55</v>
      </c>
      <c r="AL68" s="24">
        <v>1226</v>
      </c>
      <c r="AM68" s="24">
        <v>32</v>
      </c>
      <c r="AN68" s="52">
        <v>43</v>
      </c>
      <c r="AO68" s="24">
        <f t="shared" si="0"/>
        <v>352</v>
      </c>
      <c r="AP68" s="72">
        <v>343</v>
      </c>
      <c r="AQ68" s="24">
        <v>47</v>
      </c>
      <c r="AR68" s="29"/>
    </row>
    <row r="69" spans="1:44" s="19" customFormat="1" ht="15.75" customHeight="1">
      <c r="A69" s="17"/>
      <c r="B69" s="18"/>
      <c r="C69" s="25" t="s">
        <v>52</v>
      </c>
      <c r="D69" s="21">
        <v>26</v>
      </c>
      <c r="E69" s="46">
        <v>49</v>
      </c>
      <c r="F69" s="25" t="s">
        <v>116</v>
      </c>
      <c r="G69" s="46">
        <v>55</v>
      </c>
      <c r="H69" s="25"/>
      <c r="I69" s="25"/>
      <c r="J69" s="25"/>
      <c r="K69" s="25"/>
      <c r="L69" s="24" t="s">
        <v>114</v>
      </c>
      <c r="M69" s="52">
        <v>45</v>
      </c>
      <c r="N69" s="25" t="s">
        <v>114</v>
      </c>
      <c r="O69" s="47">
        <v>45</v>
      </c>
      <c r="P69" s="25" t="s">
        <v>114</v>
      </c>
      <c r="Q69" s="52">
        <v>45</v>
      </c>
      <c r="R69" s="24" t="s">
        <v>123</v>
      </c>
      <c r="S69" s="52">
        <v>45</v>
      </c>
      <c r="T69" s="25">
        <v>59</v>
      </c>
      <c r="U69" s="90">
        <v>16</v>
      </c>
      <c r="V69" s="80">
        <v>280</v>
      </c>
      <c r="W69" s="24">
        <v>46</v>
      </c>
      <c r="X69" s="52">
        <v>29</v>
      </c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4" t="s">
        <v>140</v>
      </c>
      <c r="AK69" s="52">
        <v>25</v>
      </c>
      <c r="AL69" s="24">
        <v>1228</v>
      </c>
      <c r="AM69" s="24">
        <v>31</v>
      </c>
      <c r="AN69" s="52">
        <v>44</v>
      </c>
      <c r="AO69" s="24">
        <f t="shared" si="0"/>
        <v>398</v>
      </c>
      <c r="AP69" s="72">
        <v>382</v>
      </c>
      <c r="AQ69" s="24">
        <v>39</v>
      </c>
      <c r="AR69" s="29"/>
    </row>
    <row r="70" spans="1:44" s="13" customFormat="1" ht="15" customHeight="1">
      <c r="A70" s="11"/>
      <c r="B70" s="12"/>
      <c r="C70" s="25" t="s">
        <v>53</v>
      </c>
      <c r="D70" s="24">
        <v>32</v>
      </c>
      <c r="E70" s="46">
        <v>43</v>
      </c>
      <c r="F70" s="25" t="s">
        <v>114</v>
      </c>
      <c r="G70" s="46">
        <v>45</v>
      </c>
      <c r="H70" s="25"/>
      <c r="I70" s="25"/>
      <c r="J70" s="25"/>
      <c r="K70" s="25"/>
      <c r="L70" s="25">
        <v>5</v>
      </c>
      <c r="M70" s="52">
        <v>70</v>
      </c>
      <c r="N70" s="25" t="s">
        <v>117</v>
      </c>
      <c r="O70" s="47">
        <v>60</v>
      </c>
      <c r="P70" s="25" t="s">
        <v>117</v>
      </c>
      <c r="Q70" s="52">
        <v>60</v>
      </c>
      <c r="R70" s="24" t="s">
        <v>116</v>
      </c>
      <c r="S70" s="52">
        <v>55</v>
      </c>
      <c r="T70" s="25">
        <v>35</v>
      </c>
      <c r="U70" s="52">
        <v>40</v>
      </c>
      <c r="V70" s="80">
        <v>340</v>
      </c>
      <c r="W70" s="24">
        <v>36</v>
      </c>
      <c r="X70" s="52">
        <v>39</v>
      </c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4" t="s">
        <v>114</v>
      </c>
      <c r="AK70" s="52">
        <v>45</v>
      </c>
      <c r="AL70" s="24">
        <v>735</v>
      </c>
      <c r="AM70" s="24">
        <v>60</v>
      </c>
      <c r="AN70" s="90">
        <v>15</v>
      </c>
      <c r="AO70" s="24">
        <f t="shared" si="0"/>
        <v>472</v>
      </c>
      <c r="AP70" s="72">
        <v>457</v>
      </c>
      <c r="AQ70" s="24">
        <v>21</v>
      </c>
      <c r="AR70" s="29"/>
    </row>
    <row r="71" spans="1:44" s="13" customFormat="1" ht="15.75" customHeight="1">
      <c r="A71" s="11"/>
      <c r="B71" s="12"/>
      <c r="C71" s="25" t="s">
        <v>54</v>
      </c>
      <c r="D71" s="24">
        <v>61</v>
      </c>
      <c r="E71" s="89">
        <v>14</v>
      </c>
      <c r="F71" s="25" t="s">
        <v>114</v>
      </c>
      <c r="G71" s="46">
        <v>45</v>
      </c>
      <c r="H71" s="25"/>
      <c r="I71" s="25"/>
      <c r="J71" s="25"/>
      <c r="K71" s="25"/>
      <c r="L71" s="24" t="s">
        <v>114</v>
      </c>
      <c r="M71" s="52">
        <v>45</v>
      </c>
      <c r="N71" s="25" t="s">
        <v>132</v>
      </c>
      <c r="O71" s="47">
        <v>70</v>
      </c>
      <c r="P71" s="25" t="s">
        <v>130</v>
      </c>
      <c r="Q71" s="52">
        <v>25</v>
      </c>
      <c r="R71" s="24" t="s">
        <v>123</v>
      </c>
      <c r="S71" s="52">
        <v>45</v>
      </c>
      <c r="T71" s="25">
        <v>49</v>
      </c>
      <c r="U71" s="52">
        <v>26</v>
      </c>
      <c r="V71" s="80">
        <v>237</v>
      </c>
      <c r="W71" s="24">
        <v>55</v>
      </c>
      <c r="X71" s="52">
        <v>20</v>
      </c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4" t="s">
        <v>116</v>
      </c>
      <c r="AK71" s="52">
        <v>55</v>
      </c>
      <c r="AL71" s="24">
        <v>1058</v>
      </c>
      <c r="AM71" s="24">
        <v>45</v>
      </c>
      <c r="AN71" s="52">
        <v>30</v>
      </c>
      <c r="AO71" s="24">
        <f t="shared" si="0"/>
        <v>375</v>
      </c>
      <c r="AP71" s="72">
        <v>361</v>
      </c>
      <c r="AQ71" s="24">
        <v>42</v>
      </c>
      <c r="AR71" s="29"/>
    </row>
    <row r="72" spans="1:44" s="13" customFormat="1" ht="15.75" customHeight="1">
      <c r="A72" s="11"/>
      <c r="B72" s="12"/>
      <c r="C72" s="25" t="s">
        <v>84</v>
      </c>
      <c r="D72" s="24">
        <v>4</v>
      </c>
      <c r="E72" s="46">
        <v>71</v>
      </c>
      <c r="F72" s="25" t="s">
        <v>116</v>
      </c>
      <c r="G72" s="89">
        <v>55</v>
      </c>
      <c r="H72" s="25"/>
      <c r="I72" s="25"/>
      <c r="J72" s="25"/>
      <c r="K72" s="25"/>
      <c r="L72" s="24" t="s">
        <v>116</v>
      </c>
      <c r="M72" s="52">
        <v>55</v>
      </c>
      <c r="N72" s="25" t="s">
        <v>116</v>
      </c>
      <c r="O72" s="47">
        <v>55</v>
      </c>
      <c r="P72" s="26" t="s">
        <v>116</v>
      </c>
      <c r="Q72" s="52">
        <v>55</v>
      </c>
      <c r="R72" s="66" t="s">
        <v>117</v>
      </c>
      <c r="S72" s="52">
        <v>60</v>
      </c>
      <c r="T72" s="25">
        <v>9</v>
      </c>
      <c r="U72" s="52">
        <v>66</v>
      </c>
      <c r="V72" s="80">
        <v>618</v>
      </c>
      <c r="W72" s="24">
        <v>9</v>
      </c>
      <c r="X72" s="52">
        <v>66</v>
      </c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4" t="s">
        <v>116</v>
      </c>
      <c r="AK72" s="52">
        <v>55</v>
      </c>
      <c r="AL72" s="24">
        <v>0</v>
      </c>
      <c r="AM72" s="91" t="s">
        <v>99</v>
      </c>
      <c r="AN72" s="52">
        <v>-20</v>
      </c>
      <c r="AO72" s="24">
        <f t="shared" si="0"/>
        <v>518</v>
      </c>
      <c r="AP72" s="72">
        <v>518</v>
      </c>
      <c r="AQ72" s="24">
        <v>12</v>
      </c>
      <c r="AR72" s="29"/>
    </row>
    <row r="73" spans="1:44" s="13" customFormat="1" ht="14.25" customHeight="1">
      <c r="A73" s="11"/>
      <c r="B73" s="12"/>
      <c r="C73" s="25" t="s">
        <v>85</v>
      </c>
      <c r="D73" s="24">
        <v>20</v>
      </c>
      <c r="E73" s="46">
        <v>55</v>
      </c>
      <c r="F73" s="25" t="s">
        <v>115</v>
      </c>
      <c r="G73" s="46">
        <v>25</v>
      </c>
      <c r="H73" s="25"/>
      <c r="I73" s="25"/>
      <c r="J73" s="25"/>
      <c r="K73" s="25"/>
      <c r="L73" s="24" t="s">
        <v>122</v>
      </c>
      <c r="M73" s="52">
        <v>25</v>
      </c>
      <c r="N73" s="25" t="s">
        <v>119</v>
      </c>
      <c r="O73" s="47">
        <v>55</v>
      </c>
      <c r="P73" s="25" t="s">
        <v>130</v>
      </c>
      <c r="Q73" s="52">
        <v>25</v>
      </c>
      <c r="R73" s="24" t="s">
        <v>99</v>
      </c>
      <c r="S73" s="52">
        <v>0</v>
      </c>
      <c r="T73" s="25">
        <v>34</v>
      </c>
      <c r="U73" s="52">
        <v>41</v>
      </c>
      <c r="V73" s="80">
        <v>0</v>
      </c>
      <c r="W73" s="24" t="s">
        <v>99</v>
      </c>
      <c r="X73" s="52">
        <v>-20</v>
      </c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4" t="s">
        <v>114</v>
      </c>
      <c r="AK73" s="52">
        <v>45</v>
      </c>
      <c r="AL73" s="24">
        <v>1170</v>
      </c>
      <c r="AM73" s="24">
        <v>36</v>
      </c>
      <c r="AN73" s="52">
        <v>39</v>
      </c>
      <c r="AO73" s="24">
        <f t="shared" si="0"/>
        <v>290</v>
      </c>
      <c r="AP73" s="72">
        <v>0</v>
      </c>
      <c r="AQ73" s="24" t="s">
        <v>147</v>
      </c>
      <c r="AR73" s="29"/>
    </row>
    <row r="74" spans="1:44" s="16" customFormat="1" ht="18" customHeight="1">
      <c r="A74" s="14"/>
      <c r="B74" s="15"/>
      <c r="C74" s="25" t="s">
        <v>86</v>
      </c>
      <c r="D74" s="24">
        <v>38</v>
      </c>
      <c r="E74" s="46">
        <v>37</v>
      </c>
      <c r="F74" s="25" t="s">
        <v>115</v>
      </c>
      <c r="G74" s="46">
        <v>25</v>
      </c>
      <c r="H74" s="25"/>
      <c r="I74" s="25"/>
      <c r="J74" s="25"/>
      <c r="K74" s="25"/>
      <c r="L74" s="24" t="s">
        <v>114</v>
      </c>
      <c r="M74" s="52">
        <v>45</v>
      </c>
      <c r="N74" s="27" t="s">
        <v>133</v>
      </c>
      <c r="O74" s="47">
        <v>25</v>
      </c>
      <c r="P74" s="25" t="s">
        <v>114</v>
      </c>
      <c r="Q74" s="52">
        <v>45</v>
      </c>
      <c r="R74" s="24" t="s">
        <v>125</v>
      </c>
      <c r="S74" s="52">
        <v>45</v>
      </c>
      <c r="T74" s="25">
        <v>15</v>
      </c>
      <c r="U74" s="52">
        <v>60</v>
      </c>
      <c r="V74" s="80">
        <v>453</v>
      </c>
      <c r="W74" s="24">
        <v>21</v>
      </c>
      <c r="X74" s="52">
        <v>54</v>
      </c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4" t="s">
        <v>140</v>
      </c>
      <c r="AK74" s="52">
        <v>25</v>
      </c>
      <c r="AL74" s="24">
        <v>844</v>
      </c>
      <c r="AM74" s="24">
        <v>59</v>
      </c>
      <c r="AN74" s="90">
        <v>16</v>
      </c>
      <c r="AO74" s="24">
        <f t="shared" si="0"/>
        <v>377</v>
      </c>
      <c r="AP74" s="72">
        <v>361</v>
      </c>
      <c r="AQ74" s="24">
        <v>42</v>
      </c>
      <c r="AR74" s="29"/>
    </row>
    <row r="75" spans="3:43" s="20" customFormat="1" ht="15.75">
      <c r="C75" s="21" t="s">
        <v>89</v>
      </c>
      <c r="D75" s="35">
        <v>46</v>
      </c>
      <c r="E75" s="48">
        <v>29</v>
      </c>
      <c r="F75" s="22" t="s">
        <v>115</v>
      </c>
      <c r="G75" s="94">
        <v>25</v>
      </c>
      <c r="H75" s="22"/>
      <c r="I75" s="22"/>
      <c r="J75" s="22"/>
      <c r="K75" s="22"/>
      <c r="L75" s="35" t="s">
        <v>122</v>
      </c>
      <c r="M75" s="48">
        <v>25</v>
      </c>
      <c r="N75" s="35" t="s">
        <v>114</v>
      </c>
      <c r="O75" s="49">
        <v>45</v>
      </c>
      <c r="P75" s="35" t="s">
        <v>114</v>
      </c>
      <c r="Q75" s="48">
        <v>25</v>
      </c>
      <c r="R75" s="35" t="s">
        <v>125</v>
      </c>
      <c r="S75" s="49">
        <v>45</v>
      </c>
      <c r="T75" s="50">
        <v>36</v>
      </c>
      <c r="U75" s="48">
        <v>39</v>
      </c>
      <c r="V75" s="81">
        <v>290</v>
      </c>
      <c r="W75" s="35">
        <v>43</v>
      </c>
      <c r="X75" s="49">
        <v>32</v>
      </c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35" t="s">
        <v>140</v>
      </c>
      <c r="AK75" s="49">
        <v>25</v>
      </c>
      <c r="AL75" s="35">
        <v>1228</v>
      </c>
      <c r="AM75" s="35">
        <v>25</v>
      </c>
      <c r="AN75" s="49">
        <v>50</v>
      </c>
      <c r="AO75" s="24">
        <f aca="true" t="shared" si="1" ref="AO75:AO87">AN75+AK75+X75+U75+S75+Q75+O75+M75+G75+E75</f>
        <v>340</v>
      </c>
      <c r="AP75" s="35">
        <v>315</v>
      </c>
      <c r="AQ75" s="35">
        <v>53</v>
      </c>
    </row>
    <row r="76" spans="3:44" ht="15.75">
      <c r="C76" s="32" t="s">
        <v>90</v>
      </c>
      <c r="D76" s="21" t="s">
        <v>99</v>
      </c>
      <c r="E76" s="35">
        <v>0</v>
      </c>
      <c r="F76" s="21" t="s">
        <v>114</v>
      </c>
      <c r="G76" s="48">
        <v>45</v>
      </c>
      <c r="H76" s="33"/>
      <c r="I76" s="33"/>
      <c r="J76" s="33"/>
      <c r="K76" s="33"/>
      <c r="L76" s="21" t="s">
        <v>116</v>
      </c>
      <c r="M76" s="48">
        <v>55</v>
      </c>
      <c r="N76" s="21" t="s">
        <v>114</v>
      </c>
      <c r="O76" s="48">
        <v>45</v>
      </c>
      <c r="P76" s="21" t="s">
        <v>116</v>
      </c>
      <c r="Q76" s="48">
        <v>55</v>
      </c>
      <c r="R76" s="21" t="s">
        <v>99</v>
      </c>
      <c r="S76" s="48">
        <v>0</v>
      </c>
      <c r="T76" s="51">
        <v>57</v>
      </c>
      <c r="U76" s="48">
        <v>18</v>
      </c>
      <c r="V76" s="81">
        <v>0</v>
      </c>
      <c r="W76" s="35" t="s">
        <v>99</v>
      </c>
      <c r="X76" s="49">
        <v>-20</v>
      </c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21" t="s">
        <v>117</v>
      </c>
      <c r="AK76" s="48">
        <v>60</v>
      </c>
      <c r="AL76" s="35">
        <v>1053</v>
      </c>
      <c r="AM76" s="35">
        <v>52</v>
      </c>
      <c r="AN76" s="49">
        <v>23</v>
      </c>
      <c r="AO76" s="24">
        <f t="shared" si="1"/>
        <v>281</v>
      </c>
      <c r="AP76" s="35">
        <v>0</v>
      </c>
      <c r="AQ76" s="21" t="s">
        <v>147</v>
      </c>
      <c r="AR76" s="86"/>
    </row>
    <row r="77" spans="3:44" ht="15.75">
      <c r="C77" s="32" t="s">
        <v>91</v>
      </c>
      <c r="D77" s="21" t="s">
        <v>99</v>
      </c>
      <c r="E77" s="35">
        <v>0</v>
      </c>
      <c r="F77" s="21">
        <v>8</v>
      </c>
      <c r="G77" s="48">
        <v>67</v>
      </c>
      <c r="H77" s="33"/>
      <c r="I77" s="33"/>
      <c r="J77" s="33"/>
      <c r="K77" s="33"/>
      <c r="L77" s="21" t="s">
        <v>114</v>
      </c>
      <c r="M77" s="48">
        <v>45</v>
      </c>
      <c r="N77" s="21" t="s">
        <v>116</v>
      </c>
      <c r="O77" s="48">
        <v>55</v>
      </c>
      <c r="P77" s="21" t="s">
        <v>114</v>
      </c>
      <c r="Q77" s="48">
        <v>45</v>
      </c>
      <c r="R77" s="21" t="s">
        <v>119</v>
      </c>
      <c r="S77" s="48">
        <v>55</v>
      </c>
      <c r="T77" s="51">
        <v>61</v>
      </c>
      <c r="U77" s="48">
        <v>4</v>
      </c>
      <c r="V77" s="81">
        <v>187</v>
      </c>
      <c r="W77" s="35">
        <v>58</v>
      </c>
      <c r="X77" s="49">
        <v>17</v>
      </c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21" t="s">
        <v>99</v>
      </c>
      <c r="AK77" s="48">
        <v>-20</v>
      </c>
      <c r="AL77" s="35">
        <v>964</v>
      </c>
      <c r="AM77" s="35">
        <v>55</v>
      </c>
      <c r="AN77" s="49">
        <v>20</v>
      </c>
      <c r="AO77" s="24">
        <f t="shared" si="1"/>
        <v>288</v>
      </c>
      <c r="AP77" s="35">
        <v>0</v>
      </c>
      <c r="AQ77" s="35" t="s">
        <v>147</v>
      </c>
      <c r="AR77" s="86"/>
    </row>
    <row r="78" spans="3:44" ht="15.75">
      <c r="C78" s="32" t="s">
        <v>92</v>
      </c>
      <c r="D78" s="21">
        <v>57</v>
      </c>
      <c r="E78" s="35">
        <v>18</v>
      </c>
      <c r="F78" s="21" t="s">
        <v>116</v>
      </c>
      <c r="G78" s="48">
        <v>55</v>
      </c>
      <c r="H78" s="33"/>
      <c r="I78" s="33"/>
      <c r="J78" s="33"/>
      <c r="K78" s="33"/>
      <c r="L78" s="21" t="s">
        <v>99</v>
      </c>
      <c r="M78" s="48">
        <v>0</v>
      </c>
      <c r="N78" s="21" t="s">
        <v>99</v>
      </c>
      <c r="O78" s="48">
        <v>0</v>
      </c>
      <c r="P78" s="21" t="s">
        <v>99</v>
      </c>
      <c r="Q78" s="48">
        <v>0</v>
      </c>
      <c r="R78" s="21" t="s">
        <v>99</v>
      </c>
      <c r="S78" s="48">
        <v>0</v>
      </c>
      <c r="T78" s="51" t="s">
        <v>99</v>
      </c>
      <c r="U78" s="48">
        <v>-20</v>
      </c>
      <c r="V78" s="81">
        <v>0</v>
      </c>
      <c r="W78" s="35" t="s">
        <v>99</v>
      </c>
      <c r="X78" s="49">
        <v>-20</v>
      </c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21" t="s">
        <v>99</v>
      </c>
      <c r="AK78" s="48">
        <v>-20</v>
      </c>
      <c r="AL78" s="35">
        <v>0</v>
      </c>
      <c r="AM78" s="35" t="s">
        <v>99</v>
      </c>
      <c r="AN78" s="49">
        <v>-20</v>
      </c>
      <c r="AO78" s="24">
        <f t="shared" si="1"/>
        <v>-7</v>
      </c>
      <c r="AP78" s="35">
        <v>0</v>
      </c>
      <c r="AQ78" s="35" t="s">
        <v>147</v>
      </c>
      <c r="AR78" s="86"/>
    </row>
    <row r="79" spans="3:44" ht="15.75">
      <c r="C79" s="32" t="s">
        <v>93</v>
      </c>
      <c r="D79" s="21">
        <v>64</v>
      </c>
      <c r="E79" s="95">
        <v>11</v>
      </c>
      <c r="F79" s="82" t="s">
        <v>117</v>
      </c>
      <c r="G79" s="48">
        <v>60</v>
      </c>
      <c r="H79" s="33"/>
      <c r="I79" s="33"/>
      <c r="J79" s="33"/>
      <c r="K79" s="33"/>
      <c r="L79" s="21" t="s">
        <v>114</v>
      </c>
      <c r="M79" s="48">
        <v>45</v>
      </c>
      <c r="N79" s="21">
        <v>7</v>
      </c>
      <c r="O79" s="48">
        <v>68</v>
      </c>
      <c r="P79" s="21" t="s">
        <v>130</v>
      </c>
      <c r="Q79" s="48">
        <v>25</v>
      </c>
      <c r="R79" s="21" t="s">
        <v>124</v>
      </c>
      <c r="S79" s="48">
        <v>25</v>
      </c>
      <c r="T79" s="51">
        <v>32</v>
      </c>
      <c r="U79" s="48">
        <v>43</v>
      </c>
      <c r="V79" s="81">
        <v>268</v>
      </c>
      <c r="W79" s="35">
        <v>48</v>
      </c>
      <c r="X79" s="49">
        <v>27</v>
      </c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21" t="s">
        <v>114</v>
      </c>
      <c r="AK79" s="48">
        <v>45</v>
      </c>
      <c r="AL79" s="35">
        <v>862</v>
      </c>
      <c r="AM79" s="35">
        <v>58</v>
      </c>
      <c r="AN79" s="49">
        <v>17</v>
      </c>
      <c r="AO79" s="24">
        <f t="shared" si="1"/>
        <v>366</v>
      </c>
      <c r="AP79" s="35">
        <v>355</v>
      </c>
      <c r="AQ79" s="35">
        <v>45</v>
      </c>
      <c r="AR79" s="86"/>
    </row>
    <row r="80" spans="3:44" ht="15.75">
      <c r="C80" s="32" t="s">
        <v>102</v>
      </c>
      <c r="D80" s="21">
        <v>54</v>
      </c>
      <c r="E80" s="35">
        <v>21</v>
      </c>
      <c r="F80" s="21" t="s">
        <v>114</v>
      </c>
      <c r="G80" s="48">
        <v>45</v>
      </c>
      <c r="H80" s="33"/>
      <c r="I80" s="33"/>
      <c r="J80" s="33"/>
      <c r="K80" s="33"/>
      <c r="L80" s="21" t="s">
        <v>114</v>
      </c>
      <c r="M80" s="48">
        <v>45</v>
      </c>
      <c r="N80" s="21" t="s">
        <v>133</v>
      </c>
      <c r="O80" s="48">
        <v>25</v>
      </c>
      <c r="P80" s="21" t="s">
        <v>114</v>
      </c>
      <c r="Q80" s="48">
        <v>45</v>
      </c>
      <c r="R80" s="21" t="s">
        <v>123</v>
      </c>
      <c r="S80" s="48">
        <v>45</v>
      </c>
      <c r="T80" s="51">
        <v>39</v>
      </c>
      <c r="U80" s="48">
        <v>36</v>
      </c>
      <c r="V80" s="81">
        <v>0</v>
      </c>
      <c r="W80" s="35" t="s">
        <v>99</v>
      </c>
      <c r="X80" s="49">
        <v>-20</v>
      </c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21" t="s">
        <v>114</v>
      </c>
      <c r="AK80" s="48">
        <v>45</v>
      </c>
      <c r="AL80" s="35">
        <v>0</v>
      </c>
      <c r="AM80" s="35" t="s">
        <v>99</v>
      </c>
      <c r="AN80" s="49">
        <v>-20</v>
      </c>
      <c r="AO80" s="24">
        <f t="shared" si="1"/>
        <v>267</v>
      </c>
      <c r="AP80" s="35">
        <v>0</v>
      </c>
      <c r="AQ80" s="35" t="s">
        <v>147</v>
      </c>
      <c r="AR80" s="86"/>
    </row>
    <row r="81" spans="3:44" ht="15.75">
      <c r="C81" s="32" t="s">
        <v>94</v>
      </c>
      <c r="D81" s="21">
        <v>65</v>
      </c>
      <c r="E81" s="35">
        <v>10</v>
      </c>
      <c r="F81" s="21" t="s">
        <v>115</v>
      </c>
      <c r="G81" s="48">
        <v>25</v>
      </c>
      <c r="H81" s="33"/>
      <c r="I81" s="33"/>
      <c r="J81" s="33"/>
      <c r="K81" s="33"/>
      <c r="L81" s="21" t="s">
        <v>99</v>
      </c>
      <c r="M81" s="48">
        <v>0</v>
      </c>
      <c r="N81" s="21" t="s">
        <v>133</v>
      </c>
      <c r="O81" s="48">
        <v>25</v>
      </c>
      <c r="P81" s="21" t="s">
        <v>130</v>
      </c>
      <c r="Q81" s="48">
        <v>25</v>
      </c>
      <c r="R81" s="21" t="s">
        <v>99</v>
      </c>
      <c r="S81" s="48">
        <v>0</v>
      </c>
      <c r="T81" s="51">
        <v>65</v>
      </c>
      <c r="U81" s="48">
        <v>10</v>
      </c>
      <c r="V81" s="81">
        <v>0</v>
      </c>
      <c r="W81" s="35" t="s">
        <v>99</v>
      </c>
      <c r="X81" s="49">
        <v>-20</v>
      </c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21" t="s">
        <v>114</v>
      </c>
      <c r="AK81" s="48">
        <v>45</v>
      </c>
      <c r="AL81" s="35">
        <v>0</v>
      </c>
      <c r="AM81" s="35" t="s">
        <v>99</v>
      </c>
      <c r="AN81" s="49">
        <v>-20</v>
      </c>
      <c r="AO81" s="24">
        <f t="shared" si="1"/>
        <v>100</v>
      </c>
      <c r="AP81" s="35">
        <v>0</v>
      </c>
      <c r="AQ81" s="35" t="s">
        <v>147</v>
      </c>
      <c r="AR81" s="86"/>
    </row>
    <row r="82" spans="3:43" s="20" customFormat="1" ht="15.75">
      <c r="C82" s="21" t="s">
        <v>101</v>
      </c>
      <c r="D82" s="35">
        <v>63</v>
      </c>
      <c r="E82" s="48">
        <v>12</v>
      </c>
      <c r="F82" s="22" t="s">
        <v>115</v>
      </c>
      <c r="G82" s="48">
        <v>25</v>
      </c>
      <c r="H82" s="22"/>
      <c r="I82" s="22"/>
      <c r="J82" s="22"/>
      <c r="K82" s="22"/>
      <c r="L82" s="35" t="s">
        <v>122</v>
      </c>
      <c r="M82" s="49">
        <v>25</v>
      </c>
      <c r="N82" s="22" t="s">
        <v>133</v>
      </c>
      <c r="O82" s="36">
        <v>25</v>
      </c>
      <c r="P82" s="22" t="s">
        <v>114</v>
      </c>
      <c r="Q82" s="49">
        <v>45</v>
      </c>
      <c r="R82" s="35" t="s">
        <v>99</v>
      </c>
      <c r="S82" s="49">
        <v>0</v>
      </c>
      <c r="T82" s="22" t="s">
        <v>99</v>
      </c>
      <c r="U82" s="48">
        <v>-20</v>
      </c>
      <c r="V82" s="81">
        <v>0</v>
      </c>
      <c r="W82" s="35" t="s">
        <v>99</v>
      </c>
      <c r="X82" s="35">
        <v>-20</v>
      </c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35" t="s">
        <v>140</v>
      </c>
      <c r="AK82" s="49">
        <v>25</v>
      </c>
      <c r="AL82" s="35">
        <v>0</v>
      </c>
      <c r="AM82" s="35" t="s">
        <v>99</v>
      </c>
      <c r="AN82" s="49">
        <v>-20</v>
      </c>
      <c r="AO82" s="24">
        <f t="shared" si="1"/>
        <v>97</v>
      </c>
      <c r="AP82" s="35">
        <v>0</v>
      </c>
      <c r="AQ82" s="35" t="s">
        <v>147</v>
      </c>
    </row>
    <row r="83" spans="3:43" s="20" customFormat="1" ht="15.75">
      <c r="C83" s="21" t="s">
        <v>104</v>
      </c>
      <c r="D83" s="35">
        <v>60</v>
      </c>
      <c r="E83" s="48">
        <v>15</v>
      </c>
      <c r="F83" s="22" t="s">
        <v>115</v>
      </c>
      <c r="G83" s="48">
        <v>25</v>
      </c>
      <c r="H83" s="22"/>
      <c r="I83" s="22"/>
      <c r="J83" s="22"/>
      <c r="K83" s="22"/>
      <c r="L83" s="83" t="s">
        <v>117</v>
      </c>
      <c r="M83" s="49">
        <v>60</v>
      </c>
      <c r="N83" s="22" t="s">
        <v>114</v>
      </c>
      <c r="O83" s="36">
        <v>45</v>
      </c>
      <c r="P83" s="22" t="s">
        <v>114</v>
      </c>
      <c r="Q83" s="49">
        <v>45</v>
      </c>
      <c r="R83" s="35" t="s">
        <v>99</v>
      </c>
      <c r="S83" s="49">
        <v>0</v>
      </c>
      <c r="T83" s="35">
        <v>52</v>
      </c>
      <c r="U83" s="48">
        <v>23</v>
      </c>
      <c r="V83" s="81">
        <v>299</v>
      </c>
      <c r="W83" s="35">
        <v>42</v>
      </c>
      <c r="X83" s="35">
        <v>33</v>
      </c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35" t="s">
        <v>114</v>
      </c>
      <c r="AK83" s="49">
        <v>45</v>
      </c>
      <c r="AL83" s="35">
        <v>0</v>
      </c>
      <c r="AM83" s="35" t="s">
        <v>99</v>
      </c>
      <c r="AN83" s="49">
        <v>-20</v>
      </c>
      <c r="AO83" s="24">
        <f t="shared" si="1"/>
        <v>271</v>
      </c>
      <c r="AP83" s="35">
        <v>0</v>
      </c>
      <c r="AQ83" s="35" t="s">
        <v>147</v>
      </c>
    </row>
    <row r="84" spans="3:43" s="20" customFormat="1" ht="15.75">
      <c r="C84" s="21" t="s">
        <v>112</v>
      </c>
      <c r="D84" s="35">
        <v>69</v>
      </c>
      <c r="E84" s="48">
        <v>6</v>
      </c>
      <c r="F84" s="22" t="s">
        <v>99</v>
      </c>
      <c r="G84" s="48">
        <v>0</v>
      </c>
      <c r="H84" s="22"/>
      <c r="I84" s="22"/>
      <c r="J84" s="22"/>
      <c r="K84" s="22"/>
      <c r="L84" s="35" t="s">
        <v>99</v>
      </c>
      <c r="M84" s="49">
        <v>0</v>
      </c>
      <c r="N84" s="22" t="s">
        <v>99</v>
      </c>
      <c r="O84" s="36">
        <v>0</v>
      </c>
      <c r="P84" s="22" t="s">
        <v>99</v>
      </c>
      <c r="Q84" s="49">
        <v>0</v>
      </c>
      <c r="R84" s="35" t="s">
        <v>99</v>
      </c>
      <c r="S84" s="49">
        <v>0</v>
      </c>
      <c r="T84" s="35" t="s">
        <v>99</v>
      </c>
      <c r="U84" s="48">
        <v>-20</v>
      </c>
      <c r="V84" s="81">
        <v>0</v>
      </c>
      <c r="W84" s="35" t="s">
        <v>99</v>
      </c>
      <c r="X84" s="35">
        <v>-20</v>
      </c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35" t="s">
        <v>99</v>
      </c>
      <c r="AK84" s="49">
        <v>-20</v>
      </c>
      <c r="AL84" s="35">
        <v>0</v>
      </c>
      <c r="AM84" s="35" t="s">
        <v>99</v>
      </c>
      <c r="AN84" s="49">
        <v>-20</v>
      </c>
      <c r="AO84" s="24">
        <f t="shared" si="1"/>
        <v>-74</v>
      </c>
      <c r="AP84" s="35">
        <v>0</v>
      </c>
      <c r="AQ84" s="35" t="s">
        <v>147</v>
      </c>
    </row>
    <row r="85" spans="3:43" s="20" customFormat="1" ht="15.75">
      <c r="C85" s="21" t="s">
        <v>105</v>
      </c>
      <c r="D85" s="35">
        <v>51</v>
      </c>
      <c r="E85" s="48">
        <v>24</v>
      </c>
      <c r="F85" s="22" t="s">
        <v>115</v>
      </c>
      <c r="G85" s="48">
        <v>25</v>
      </c>
      <c r="H85" s="22"/>
      <c r="I85" s="22"/>
      <c r="J85" s="22"/>
      <c r="K85" s="22"/>
      <c r="L85" s="35" t="s">
        <v>114</v>
      </c>
      <c r="M85" s="49">
        <v>45</v>
      </c>
      <c r="N85" s="22" t="s">
        <v>114</v>
      </c>
      <c r="O85" s="36">
        <v>45</v>
      </c>
      <c r="P85" s="22" t="s">
        <v>130</v>
      </c>
      <c r="Q85" s="49">
        <v>25</v>
      </c>
      <c r="R85" s="35" t="s">
        <v>125</v>
      </c>
      <c r="S85" s="49">
        <v>45</v>
      </c>
      <c r="T85" s="35" t="s">
        <v>99</v>
      </c>
      <c r="U85" s="48">
        <v>-20</v>
      </c>
      <c r="V85" s="81">
        <v>0</v>
      </c>
      <c r="W85" s="35" t="s">
        <v>99</v>
      </c>
      <c r="X85" s="35">
        <v>-20</v>
      </c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35" t="s">
        <v>99</v>
      </c>
      <c r="AK85" s="49">
        <v>-20</v>
      </c>
      <c r="AL85" s="35">
        <v>0</v>
      </c>
      <c r="AM85" s="35" t="s">
        <v>99</v>
      </c>
      <c r="AN85" s="49">
        <v>-20</v>
      </c>
      <c r="AO85" s="24">
        <f t="shared" si="1"/>
        <v>129</v>
      </c>
      <c r="AP85" s="35">
        <v>0</v>
      </c>
      <c r="AQ85" s="35" t="s">
        <v>147</v>
      </c>
    </row>
    <row r="86" spans="3:43" s="20" customFormat="1" ht="15.75">
      <c r="C86" s="21" t="s">
        <v>106</v>
      </c>
      <c r="D86" s="35">
        <v>50</v>
      </c>
      <c r="E86" s="94">
        <v>25</v>
      </c>
      <c r="F86" s="22" t="s">
        <v>114</v>
      </c>
      <c r="G86" s="48">
        <v>45</v>
      </c>
      <c r="H86" s="22"/>
      <c r="I86" s="22"/>
      <c r="J86" s="22"/>
      <c r="K86" s="22"/>
      <c r="L86" s="35" t="s">
        <v>117</v>
      </c>
      <c r="M86" s="49">
        <v>60</v>
      </c>
      <c r="N86" s="22" t="s">
        <v>133</v>
      </c>
      <c r="O86" s="36">
        <v>25</v>
      </c>
      <c r="P86" s="22" t="s">
        <v>114</v>
      </c>
      <c r="Q86" s="49">
        <v>45</v>
      </c>
      <c r="R86" s="35" t="s">
        <v>119</v>
      </c>
      <c r="S86" s="49">
        <v>55</v>
      </c>
      <c r="T86" s="35">
        <v>41</v>
      </c>
      <c r="U86" s="48">
        <v>34</v>
      </c>
      <c r="V86" s="81">
        <v>447</v>
      </c>
      <c r="W86" s="35">
        <v>22</v>
      </c>
      <c r="X86" s="35">
        <v>53</v>
      </c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35" t="s">
        <v>140</v>
      </c>
      <c r="AK86" s="49">
        <v>25</v>
      </c>
      <c r="AL86" s="35">
        <v>1069</v>
      </c>
      <c r="AM86" s="35">
        <v>42</v>
      </c>
      <c r="AN86" s="49">
        <v>33</v>
      </c>
      <c r="AO86" s="24">
        <f t="shared" si="1"/>
        <v>400</v>
      </c>
      <c r="AP86" s="35">
        <v>375</v>
      </c>
      <c r="AQ86" s="35">
        <v>40</v>
      </c>
    </row>
    <row r="87" spans="3:43" s="20" customFormat="1" ht="15.75">
      <c r="C87" s="21" t="s">
        <v>107</v>
      </c>
      <c r="D87" s="35">
        <v>49</v>
      </c>
      <c r="E87" s="48">
        <v>26</v>
      </c>
      <c r="F87" s="22" t="s">
        <v>115</v>
      </c>
      <c r="G87" s="48">
        <v>25</v>
      </c>
      <c r="H87" s="22"/>
      <c r="I87" s="22"/>
      <c r="J87" s="22"/>
      <c r="K87" s="22"/>
      <c r="L87" s="35" t="s">
        <v>122</v>
      </c>
      <c r="M87" s="49">
        <v>25</v>
      </c>
      <c r="N87" s="22" t="s">
        <v>114</v>
      </c>
      <c r="O87" s="36">
        <v>45</v>
      </c>
      <c r="P87" s="22" t="s">
        <v>130</v>
      </c>
      <c r="Q87" s="49">
        <v>25</v>
      </c>
      <c r="R87" s="35" t="s">
        <v>117</v>
      </c>
      <c r="S87" s="49">
        <v>60</v>
      </c>
      <c r="T87" s="35">
        <v>33</v>
      </c>
      <c r="U87" s="48">
        <v>42</v>
      </c>
      <c r="V87" s="81">
        <v>380</v>
      </c>
      <c r="W87" s="35">
        <v>30</v>
      </c>
      <c r="X87" s="35">
        <v>45</v>
      </c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35" t="s">
        <v>117</v>
      </c>
      <c r="AK87" s="49">
        <v>60</v>
      </c>
      <c r="AL87" s="35">
        <v>1038</v>
      </c>
      <c r="AM87" s="35">
        <v>48</v>
      </c>
      <c r="AN87" s="49">
        <v>27</v>
      </c>
      <c r="AO87" s="24">
        <f t="shared" si="1"/>
        <v>380</v>
      </c>
      <c r="AP87" s="35">
        <v>355</v>
      </c>
      <c r="AQ87" s="35">
        <v>45</v>
      </c>
    </row>
    <row r="88" spans="3:44" s="73" customFormat="1" ht="26.25" customHeight="1">
      <c r="C88" s="36" t="s">
        <v>103</v>
      </c>
      <c r="D88" s="49" t="s">
        <v>110</v>
      </c>
      <c r="E88" s="49" t="s">
        <v>111</v>
      </c>
      <c r="F88" s="49" t="s">
        <v>120</v>
      </c>
      <c r="G88" s="49" t="s">
        <v>121</v>
      </c>
      <c r="H88" s="36"/>
      <c r="I88" s="36"/>
      <c r="J88" s="36"/>
      <c r="K88" s="36"/>
      <c r="L88" s="49" t="s">
        <v>126</v>
      </c>
      <c r="M88" s="49" t="s">
        <v>127</v>
      </c>
      <c r="N88" s="36" t="s">
        <v>134</v>
      </c>
      <c r="O88" s="36" t="s">
        <v>135</v>
      </c>
      <c r="P88" s="36" t="s">
        <v>136</v>
      </c>
      <c r="Q88" s="49" t="s">
        <v>137</v>
      </c>
      <c r="R88" s="49" t="s">
        <v>129</v>
      </c>
      <c r="S88" s="49" t="s">
        <v>128</v>
      </c>
      <c r="T88" s="49" t="s">
        <v>126</v>
      </c>
      <c r="U88" s="49" t="s">
        <v>139</v>
      </c>
      <c r="V88" s="87" t="s">
        <v>143</v>
      </c>
      <c r="W88" s="49" t="s">
        <v>144</v>
      </c>
      <c r="X88" s="49" t="s">
        <v>145</v>
      </c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49" t="s">
        <v>141</v>
      </c>
      <c r="AK88" s="49" t="s">
        <v>142</v>
      </c>
      <c r="AL88" s="49" t="s">
        <v>143</v>
      </c>
      <c r="AM88" s="49" t="s">
        <v>144</v>
      </c>
      <c r="AN88" s="49" t="s">
        <v>145</v>
      </c>
      <c r="AO88" s="49"/>
      <c r="AP88" s="49"/>
      <c r="AQ88" s="49"/>
      <c r="AR88" s="88"/>
    </row>
    <row r="89" spans="3:44" ht="15.75">
      <c r="C89" s="63" t="s">
        <v>98</v>
      </c>
      <c r="D89" s="64"/>
      <c r="E89" s="39"/>
      <c r="F89" s="8"/>
      <c r="G89" s="39"/>
      <c r="H89" s="8"/>
      <c r="I89" s="8"/>
      <c r="J89" s="8"/>
      <c r="K89" s="8"/>
      <c r="L89" s="38"/>
      <c r="M89" s="67"/>
      <c r="N89" s="8"/>
      <c r="O89" s="40"/>
      <c r="P89" s="8"/>
      <c r="Q89" s="67"/>
      <c r="R89" s="38"/>
      <c r="S89" s="67"/>
      <c r="T89" s="8"/>
      <c r="U89" s="67"/>
      <c r="W89" s="39"/>
      <c r="X89" s="53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38"/>
      <c r="AK89" s="67"/>
      <c r="AL89" s="60"/>
      <c r="AM89" s="60"/>
      <c r="AN89" s="53"/>
      <c r="AO89" s="38"/>
      <c r="AP89" s="60"/>
      <c r="AQ89" s="60"/>
      <c r="AR89" s="86"/>
    </row>
    <row r="90" spans="3:43" ht="18.75"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8"/>
      <c r="U90" s="67"/>
      <c r="W90" s="39"/>
      <c r="X90" s="53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38"/>
      <c r="AK90" s="67"/>
      <c r="AL90" s="60"/>
      <c r="AM90" s="60"/>
      <c r="AN90" s="53"/>
      <c r="AO90" s="38"/>
      <c r="AP90" s="60"/>
      <c r="AQ90" s="60"/>
    </row>
    <row r="91" spans="3:43" ht="15.75">
      <c r="C91" s="8"/>
      <c r="D91" s="38"/>
      <c r="E91" s="39"/>
      <c r="F91" s="8"/>
      <c r="G91" s="39"/>
      <c r="H91" s="8"/>
      <c r="I91" s="8"/>
      <c r="J91" s="8"/>
      <c r="K91" s="8"/>
      <c r="L91" s="38"/>
      <c r="M91" s="67"/>
      <c r="N91" s="8"/>
      <c r="O91" s="40"/>
      <c r="P91" s="8"/>
      <c r="Q91" s="67"/>
      <c r="R91" s="38"/>
      <c r="S91" s="67"/>
      <c r="T91" s="8"/>
      <c r="U91" s="67"/>
      <c r="W91" s="39"/>
      <c r="X91" s="53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38"/>
      <c r="AK91" s="67"/>
      <c r="AL91" s="60"/>
      <c r="AM91" s="60"/>
      <c r="AN91" s="53"/>
      <c r="AO91" s="38"/>
      <c r="AP91" s="60"/>
      <c r="AQ91" s="60"/>
    </row>
    <row r="92" spans="3:43" ht="15.75">
      <c r="C92" s="8"/>
      <c r="D92" s="38"/>
      <c r="E92" s="39"/>
      <c r="F92" s="8"/>
      <c r="G92" s="39"/>
      <c r="H92" s="8"/>
      <c r="I92" s="8"/>
      <c r="J92" s="8"/>
      <c r="K92" s="8"/>
      <c r="L92" s="38"/>
      <c r="M92" s="67"/>
      <c r="N92" s="8"/>
      <c r="O92" s="40"/>
      <c r="P92" s="8"/>
      <c r="Q92" s="67"/>
      <c r="R92" s="38"/>
      <c r="S92" s="67"/>
      <c r="T92" s="8"/>
      <c r="U92" s="67"/>
      <c r="W92" s="39"/>
      <c r="X92" s="53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38"/>
      <c r="AK92" s="67"/>
      <c r="AL92" s="60"/>
      <c r="AM92" s="60"/>
      <c r="AN92" s="53"/>
      <c r="AO92" s="38"/>
      <c r="AP92" s="60"/>
      <c r="AQ92" s="60"/>
    </row>
    <row r="93" spans="3:43" ht="15.75">
      <c r="C93" s="8"/>
      <c r="D93" s="38"/>
      <c r="E93" s="39"/>
      <c r="F93" s="8"/>
      <c r="G93" s="39"/>
      <c r="H93" s="8"/>
      <c r="I93" s="8"/>
      <c r="J93" s="8"/>
      <c r="K93" s="8"/>
      <c r="L93" s="38"/>
      <c r="M93" s="67"/>
      <c r="N93" s="8"/>
      <c r="O93" s="40"/>
      <c r="P93" s="8"/>
      <c r="Q93" s="67"/>
      <c r="R93" s="38"/>
      <c r="S93" s="67"/>
      <c r="T93" s="8"/>
      <c r="U93" s="67"/>
      <c r="W93" s="39"/>
      <c r="X93" s="53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38"/>
      <c r="AK93" s="67"/>
      <c r="AL93" s="60"/>
      <c r="AM93" s="60"/>
      <c r="AN93" s="53"/>
      <c r="AO93" s="38"/>
      <c r="AP93" s="60"/>
      <c r="AQ93" s="60"/>
    </row>
    <row r="94" spans="3:43" ht="15.75">
      <c r="C94" s="8"/>
      <c r="D94" s="38"/>
      <c r="E94" s="39"/>
      <c r="F94" s="8"/>
      <c r="G94" s="39"/>
      <c r="H94" s="8"/>
      <c r="I94" s="8"/>
      <c r="J94" s="8"/>
      <c r="K94" s="8"/>
      <c r="L94" s="38"/>
      <c r="M94" s="67"/>
      <c r="N94" s="8"/>
      <c r="O94" s="40"/>
      <c r="P94" s="8"/>
      <c r="Q94" s="67"/>
      <c r="R94" s="38"/>
      <c r="S94" s="67"/>
      <c r="T94" s="8"/>
      <c r="U94" s="67"/>
      <c r="W94" s="39"/>
      <c r="X94" s="53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38"/>
      <c r="AK94" s="67"/>
      <c r="AL94" s="60"/>
      <c r="AM94" s="60"/>
      <c r="AN94" s="53"/>
      <c r="AO94" s="38"/>
      <c r="AP94" s="60"/>
      <c r="AQ94" s="60"/>
    </row>
    <row r="95" spans="3:43" ht="15.75">
      <c r="C95" s="8"/>
      <c r="D95" s="38"/>
      <c r="E95" s="39"/>
      <c r="F95" s="8"/>
      <c r="G95" s="39"/>
      <c r="H95" s="8"/>
      <c r="I95" s="8"/>
      <c r="J95" s="8"/>
      <c r="K95" s="8"/>
      <c r="L95" s="38"/>
      <c r="M95" s="67"/>
      <c r="N95" s="8"/>
      <c r="O95" s="40"/>
      <c r="P95" s="8"/>
      <c r="Q95" s="67"/>
      <c r="R95" s="38"/>
      <c r="S95" s="67"/>
      <c r="T95" s="8"/>
      <c r="U95" s="67"/>
      <c r="W95" s="39"/>
      <c r="X95" s="53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38"/>
      <c r="AK95" s="67"/>
      <c r="AL95" s="60"/>
      <c r="AM95" s="60"/>
      <c r="AN95" s="53"/>
      <c r="AO95" s="38"/>
      <c r="AP95" s="60"/>
      <c r="AQ95" s="60"/>
    </row>
    <row r="96" spans="3:43" ht="15.75">
      <c r="C96" s="8"/>
      <c r="D96" s="38"/>
      <c r="E96" s="39"/>
      <c r="F96" s="8"/>
      <c r="G96" s="39"/>
      <c r="H96" s="8"/>
      <c r="I96" s="8"/>
      <c r="J96" s="8"/>
      <c r="K96" s="8"/>
      <c r="L96" s="38"/>
      <c r="M96" s="67"/>
      <c r="N96" s="8"/>
      <c r="O96" s="40"/>
      <c r="P96" s="8"/>
      <c r="Q96" s="67"/>
      <c r="R96" s="38"/>
      <c r="S96" s="67"/>
      <c r="T96" s="8"/>
      <c r="U96" s="67"/>
      <c r="W96" s="39"/>
      <c r="X96" s="53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38"/>
      <c r="AK96" s="67"/>
      <c r="AL96" s="60"/>
      <c r="AM96" s="60"/>
      <c r="AN96" s="53"/>
      <c r="AO96" s="38"/>
      <c r="AP96" s="60"/>
      <c r="AQ96" s="60"/>
    </row>
    <row r="97" spans="3:43" ht="15.75">
      <c r="C97" s="8"/>
      <c r="D97" s="38"/>
      <c r="E97" s="39"/>
      <c r="F97" s="8"/>
      <c r="G97" s="39"/>
      <c r="H97" s="8"/>
      <c r="I97" s="8"/>
      <c r="J97" s="8"/>
      <c r="K97" s="8"/>
      <c r="L97" s="38"/>
      <c r="M97" s="67"/>
      <c r="N97" s="8"/>
      <c r="O97" s="40"/>
      <c r="P97" s="8"/>
      <c r="Q97" s="67"/>
      <c r="R97" s="38"/>
      <c r="S97" s="67"/>
      <c r="T97" s="8"/>
      <c r="U97" s="67"/>
      <c r="W97" s="39"/>
      <c r="X97" s="53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38"/>
      <c r="AK97" s="67"/>
      <c r="AL97" s="60"/>
      <c r="AM97" s="60"/>
      <c r="AN97" s="53"/>
      <c r="AO97" s="38"/>
      <c r="AP97" s="60"/>
      <c r="AQ97" s="60"/>
    </row>
    <row r="98" spans="3:43" ht="15.75">
      <c r="C98" s="8"/>
      <c r="D98" s="38"/>
      <c r="E98" s="39"/>
      <c r="F98" s="8"/>
      <c r="G98" s="39"/>
      <c r="H98" s="8"/>
      <c r="I98" s="8"/>
      <c r="J98" s="8"/>
      <c r="K98" s="8"/>
      <c r="L98" s="38"/>
      <c r="M98" s="67"/>
      <c r="N98" s="8"/>
      <c r="O98" s="40"/>
      <c r="P98" s="8"/>
      <c r="Q98" s="67"/>
      <c r="R98" s="38"/>
      <c r="S98" s="67"/>
      <c r="T98" s="8"/>
      <c r="U98" s="67"/>
      <c r="W98" s="39"/>
      <c r="X98" s="53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38"/>
      <c r="AK98" s="67"/>
      <c r="AL98" s="60"/>
      <c r="AM98" s="60"/>
      <c r="AN98" s="53"/>
      <c r="AO98" s="38"/>
      <c r="AP98" s="60"/>
      <c r="AQ98" s="60"/>
    </row>
    <row r="99" spans="3:43" ht="15.75">
      <c r="C99" s="8"/>
      <c r="D99" s="38"/>
      <c r="E99" s="39"/>
      <c r="F99" s="8"/>
      <c r="G99" s="39"/>
      <c r="H99" s="8"/>
      <c r="I99" s="8"/>
      <c r="J99" s="8"/>
      <c r="K99" s="8"/>
      <c r="L99" s="38"/>
      <c r="M99" s="67"/>
      <c r="N99" s="8"/>
      <c r="O99" s="40"/>
      <c r="P99" s="8"/>
      <c r="Q99" s="67"/>
      <c r="R99" s="38"/>
      <c r="S99" s="67"/>
      <c r="T99" s="8"/>
      <c r="U99" s="67"/>
      <c r="W99" s="39"/>
      <c r="X99" s="53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38"/>
      <c r="AK99" s="67"/>
      <c r="AL99" s="60"/>
      <c r="AM99" s="60"/>
      <c r="AN99" s="53"/>
      <c r="AO99" s="38"/>
      <c r="AP99" s="60"/>
      <c r="AQ99" s="60"/>
    </row>
    <row r="100" spans="3:43" ht="15.75">
      <c r="C100" s="8"/>
      <c r="D100" s="38"/>
      <c r="E100" s="39"/>
      <c r="F100" s="8"/>
      <c r="G100" s="39"/>
      <c r="H100" s="8"/>
      <c r="I100" s="8"/>
      <c r="J100" s="8"/>
      <c r="K100" s="8"/>
      <c r="L100" s="38"/>
      <c r="M100" s="67"/>
      <c r="N100" s="8"/>
      <c r="O100" s="40"/>
      <c r="P100" s="8"/>
      <c r="Q100" s="67"/>
      <c r="R100" s="38"/>
      <c r="S100" s="67"/>
      <c r="T100" s="8"/>
      <c r="U100" s="67"/>
      <c r="W100" s="39"/>
      <c r="X100" s="53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38"/>
      <c r="AK100" s="67"/>
      <c r="AL100" s="60"/>
      <c r="AM100" s="60"/>
      <c r="AN100" s="53"/>
      <c r="AO100" s="38"/>
      <c r="AP100" s="60"/>
      <c r="AQ100" s="60"/>
    </row>
    <row r="101" spans="3:43" ht="15.75">
      <c r="C101" s="8"/>
      <c r="D101" s="38"/>
      <c r="E101" s="39"/>
      <c r="F101" s="8"/>
      <c r="G101" s="39"/>
      <c r="H101" s="8"/>
      <c r="I101" s="8"/>
      <c r="J101" s="8"/>
      <c r="K101" s="8"/>
      <c r="L101" s="38"/>
      <c r="M101" s="67"/>
      <c r="N101" s="8"/>
      <c r="O101" s="40"/>
      <c r="P101" s="8"/>
      <c r="Q101" s="67"/>
      <c r="R101" s="38"/>
      <c r="S101" s="67"/>
      <c r="T101" s="8"/>
      <c r="U101" s="67"/>
      <c r="W101" s="39"/>
      <c r="X101" s="53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38"/>
      <c r="AK101" s="67"/>
      <c r="AL101" s="60"/>
      <c r="AM101" s="60"/>
      <c r="AN101" s="53"/>
      <c r="AO101" s="38"/>
      <c r="AP101" s="60"/>
      <c r="AQ101" s="60"/>
    </row>
    <row r="102" spans="3:43" ht="15.75">
      <c r="C102" s="8"/>
      <c r="D102" s="38"/>
      <c r="E102" s="39"/>
      <c r="F102" s="8"/>
      <c r="G102" s="39"/>
      <c r="H102" s="8"/>
      <c r="I102" s="8"/>
      <c r="J102" s="8"/>
      <c r="K102" s="8"/>
      <c r="L102" s="38"/>
      <c r="M102" s="67"/>
      <c r="N102" s="8"/>
      <c r="O102" s="40"/>
      <c r="P102" s="8"/>
      <c r="Q102" s="67"/>
      <c r="R102" s="38"/>
      <c r="S102" s="67"/>
      <c r="T102" s="8"/>
      <c r="U102" s="67"/>
      <c r="W102" s="39"/>
      <c r="X102" s="53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38"/>
      <c r="AK102" s="67"/>
      <c r="AL102" s="60"/>
      <c r="AM102" s="60"/>
      <c r="AN102" s="53"/>
      <c r="AO102" s="38"/>
      <c r="AP102" s="60"/>
      <c r="AQ102" s="60"/>
    </row>
    <row r="103" spans="3:43" ht="15.75">
      <c r="C103" s="8"/>
      <c r="D103" s="38"/>
      <c r="E103" s="39"/>
      <c r="F103" s="8"/>
      <c r="G103" s="39"/>
      <c r="H103" s="8"/>
      <c r="I103" s="8"/>
      <c r="J103" s="8"/>
      <c r="K103" s="8"/>
      <c r="L103" s="38"/>
      <c r="M103" s="67"/>
      <c r="N103" s="8"/>
      <c r="O103" s="40"/>
      <c r="P103" s="8"/>
      <c r="Q103" s="67"/>
      <c r="R103" s="38"/>
      <c r="S103" s="67"/>
      <c r="T103" s="8"/>
      <c r="U103" s="67"/>
      <c r="W103" s="39"/>
      <c r="X103" s="53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38"/>
      <c r="AK103" s="67"/>
      <c r="AL103" s="60"/>
      <c r="AM103" s="60"/>
      <c r="AN103" s="53"/>
      <c r="AO103" s="38"/>
      <c r="AP103" s="60"/>
      <c r="AQ103" s="60"/>
    </row>
    <row r="104" spans="3:43" ht="15.75">
      <c r="C104" s="8"/>
      <c r="D104" s="38"/>
      <c r="E104" s="39"/>
      <c r="F104" s="8"/>
      <c r="G104" s="39"/>
      <c r="H104" s="8"/>
      <c r="I104" s="8"/>
      <c r="J104" s="8"/>
      <c r="K104" s="8"/>
      <c r="L104" s="38"/>
      <c r="M104" s="67"/>
      <c r="N104" s="8"/>
      <c r="O104" s="40"/>
      <c r="P104" s="8"/>
      <c r="Q104" s="67"/>
      <c r="R104" s="38"/>
      <c r="S104" s="67"/>
      <c r="T104" s="8"/>
      <c r="U104" s="67"/>
      <c r="W104" s="39"/>
      <c r="X104" s="53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38"/>
      <c r="AK104" s="67"/>
      <c r="AL104" s="60"/>
      <c r="AM104" s="60"/>
      <c r="AN104" s="53"/>
      <c r="AO104" s="38"/>
      <c r="AP104" s="60"/>
      <c r="AQ104" s="60"/>
    </row>
    <row r="105" spans="3:43" ht="15.75">
      <c r="C105" s="8"/>
      <c r="D105" s="38"/>
      <c r="E105" s="39"/>
      <c r="F105" s="8"/>
      <c r="G105" s="39"/>
      <c r="H105" s="8"/>
      <c r="I105" s="8"/>
      <c r="J105" s="8"/>
      <c r="K105" s="8"/>
      <c r="L105" s="38"/>
      <c r="M105" s="67"/>
      <c r="N105" s="8"/>
      <c r="O105" s="40"/>
      <c r="P105" s="8"/>
      <c r="Q105" s="67"/>
      <c r="R105" s="38"/>
      <c r="S105" s="67"/>
      <c r="T105" s="8"/>
      <c r="U105" s="67"/>
      <c r="W105" s="39"/>
      <c r="X105" s="53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38"/>
      <c r="AK105" s="67"/>
      <c r="AL105" s="60"/>
      <c r="AM105" s="60"/>
      <c r="AN105" s="53"/>
      <c r="AO105" s="38"/>
      <c r="AP105" s="60"/>
      <c r="AQ105" s="60"/>
    </row>
    <row r="106" spans="3:43" ht="15.75">
      <c r="C106" s="8"/>
      <c r="D106" s="38"/>
      <c r="E106" s="39"/>
      <c r="F106" s="8"/>
      <c r="G106" s="39"/>
      <c r="H106" s="8"/>
      <c r="I106" s="8"/>
      <c r="J106" s="8"/>
      <c r="K106" s="8"/>
      <c r="L106" s="38"/>
      <c r="M106" s="67"/>
      <c r="N106" s="8"/>
      <c r="O106" s="40"/>
      <c r="P106" s="8"/>
      <c r="Q106" s="67"/>
      <c r="R106" s="38"/>
      <c r="S106" s="67"/>
      <c r="T106" s="8"/>
      <c r="U106" s="67"/>
      <c r="W106" s="39"/>
      <c r="X106" s="53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38"/>
      <c r="AK106" s="67"/>
      <c r="AL106" s="60"/>
      <c r="AM106" s="60"/>
      <c r="AN106" s="53"/>
      <c r="AO106" s="38"/>
      <c r="AP106" s="60"/>
      <c r="AQ106" s="60"/>
    </row>
    <row r="107" spans="3:43" ht="15.75">
      <c r="C107" s="8"/>
      <c r="D107" s="38"/>
      <c r="E107" s="39"/>
      <c r="F107" s="8"/>
      <c r="G107" s="39"/>
      <c r="H107" s="8"/>
      <c r="I107" s="8"/>
      <c r="J107" s="8"/>
      <c r="K107" s="8"/>
      <c r="L107" s="38"/>
      <c r="M107" s="67"/>
      <c r="N107" s="8"/>
      <c r="O107" s="40"/>
      <c r="P107" s="8"/>
      <c r="Q107" s="67"/>
      <c r="R107" s="38"/>
      <c r="S107" s="67"/>
      <c r="T107" s="8"/>
      <c r="U107" s="67"/>
      <c r="W107" s="39"/>
      <c r="X107" s="53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38"/>
      <c r="AK107" s="67"/>
      <c r="AL107" s="60"/>
      <c r="AM107" s="60"/>
      <c r="AN107" s="53"/>
      <c r="AO107" s="38"/>
      <c r="AP107" s="60"/>
      <c r="AQ107" s="60"/>
    </row>
    <row r="108" spans="3:43" ht="15.75">
      <c r="C108" s="8"/>
      <c r="D108" s="38"/>
      <c r="E108" s="39"/>
      <c r="F108" s="8"/>
      <c r="G108" s="39"/>
      <c r="H108" s="8"/>
      <c r="I108" s="8"/>
      <c r="J108" s="8"/>
      <c r="K108" s="8"/>
      <c r="L108" s="38"/>
      <c r="M108" s="67"/>
      <c r="N108" s="8"/>
      <c r="O108" s="40"/>
      <c r="P108" s="8"/>
      <c r="Q108" s="67"/>
      <c r="R108" s="38"/>
      <c r="S108" s="67"/>
      <c r="T108" s="8"/>
      <c r="U108" s="67"/>
      <c r="W108" s="39"/>
      <c r="X108" s="53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38"/>
      <c r="AK108" s="67"/>
      <c r="AL108" s="60"/>
      <c r="AM108" s="60"/>
      <c r="AN108" s="53"/>
      <c r="AO108" s="38"/>
      <c r="AP108" s="60"/>
      <c r="AQ108" s="60"/>
    </row>
    <row r="109" spans="3:43" ht="15.75">
      <c r="C109" s="8"/>
      <c r="D109" s="38"/>
      <c r="E109" s="39"/>
      <c r="F109" s="8"/>
      <c r="G109" s="39"/>
      <c r="H109" s="8"/>
      <c r="I109" s="8"/>
      <c r="J109" s="8"/>
      <c r="K109" s="8"/>
      <c r="L109" s="38"/>
      <c r="M109" s="67"/>
      <c r="N109" s="8"/>
      <c r="O109" s="40"/>
      <c r="P109" s="8"/>
      <c r="Q109" s="67"/>
      <c r="R109" s="38"/>
      <c r="S109" s="67"/>
      <c r="T109" s="8"/>
      <c r="U109" s="67"/>
      <c r="W109" s="39"/>
      <c r="X109" s="53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38"/>
      <c r="AK109" s="67"/>
      <c r="AL109" s="60"/>
      <c r="AM109" s="60"/>
      <c r="AN109" s="53"/>
      <c r="AO109" s="38"/>
      <c r="AP109" s="60"/>
      <c r="AQ109" s="60"/>
    </row>
    <row r="110" spans="3:43" ht="15.75">
      <c r="C110" s="8"/>
      <c r="D110" s="38"/>
      <c r="E110" s="39"/>
      <c r="F110" s="8"/>
      <c r="G110" s="39"/>
      <c r="H110" s="8"/>
      <c r="I110" s="8"/>
      <c r="J110" s="8"/>
      <c r="K110" s="8"/>
      <c r="L110" s="38"/>
      <c r="M110" s="67"/>
      <c r="N110" s="8"/>
      <c r="O110" s="40"/>
      <c r="P110" s="8"/>
      <c r="Q110" s="67"/>
      <c r="R110" s="38"/>
      <c r="S110" s="67"/>
      <c r="T110" s="8"/>
      <c r="U110" s="67"/>
      <c r="W110" s="39"/>
      <c r="X110" s="53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38"/>
      <c r="AK110" s="67"/>
      <c r="AL110" s="60"/>
      <c r="AM110" s="60"/>
      <c r="AN110" s="53"/>
      <c r="AO110" s="38"/>
      <c r="AP110" s="60"/>
      <c r="AQ110" s="60"/>
    </row>
    <row r="111" spans="3:43" ht="15.75">
      <c r="C111" s="8"/>
      <c r="D111" s="38"/>
      <c r="E111" s="39"/>
      <c r="F111" s="8"/>
      <c r="G111" s="39"/>
      <c r="H111" s="8"/>
      <c r="I111" s="8"/>
      <c r="J111" s="8"/>
      <c r="K111" s="8"/>
      <c r="L111" s="38"/>
      <c r="M111" s="67"/>
      <c r="N111" s="8"/>
      <c r="O111" s="40"/>
      <c r="P111" s="8"/>
      <c r="Q111" s="67"/>
      <c r="R111" s="38"/>
      <c r="S111" s="67"/>
      <c r="T111" s="8"/>
      <c r="U111" s="67"/>
      <c r="W111" s="39"/>
      <c r="X111" s="53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38"/>
      <c r="AK111" s="67"/>
      <c r="AL111" s="60"/>
      <c r="AM111" s="60"/>
      <c r="AN111" s="53"/>
      <c r="AO111" s="38"/>
      <c r="AP111" s="60"/>
      <c r="AQ111" s="60"/>
    </row>
    <row r="112" spans="3:43" ht="15.75">
      <c r="C112" s="8"/>
      <c r="D112" s="38"/>
      <c r="E112" s="39"/>
      <c r="F112" s="8"/>
      <c r="G112" s="39"/>
      <c r="H112" s="8"/>
      <c r="I112" s="8"/>
      <c r="J112" s="8"/>
      <c r="K112" s="8"/>
      <c r="L112" s="38"/>
      <c r="M112" s="67"/>
      <c r="N112" s="8"/>
      <c r="O112" s="40"/>
      <c r="P112" s="8"/>
      <c r="Q112" s="67"/>
      <c r="R112" s="38"/>
      <c r="S112" s="67"/>
      <c r="T112" s="8"/>
      <c r="U112" s="67"/>
      <c r="W112" s="39"/>
      <c r="X112" s="53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38"/>
      <c r="AK112" s="67"/>
      <c r="AL112" s="60"/>
      <c r="AM112" s="60"/>
      <c r="AN112" s="53"/>
      <c r="AO112" s="38"/>
      <c r="AP112" s="60"/>
      <c r="AQ112" s="60"/>
    </row>
    <row r="113" spans="3:43" ht="15.75">
      <c r="C113" s="8"/>
      <c r="D113" s="38"/>
      <c r="E113" s="39"/>
      <c r="F113" s="8"/>
      <c r="G113" s="39"/>
      <c r="H113" s="8"/>
      <c r="I113" s="8"/>
      <c r="J113" s="8"/>
      <c r="K113" s="8"/>
      <c r="L113" s="38"/>
      <c r="M113" s="67"/>
      <c r="N113" s="8"/>
      <c r="O113" s="40"/>
      <c r="P113" s="8"/>
      <c r="Q113" s="67"/>
      <c r="R113" s="38"/>
      <c r="S113" s="67"/>
      <c r="T113" s="8"/>
      <c r="U113" s="67"/>
      <c r="W113" s="39"/>
      <c r="X113" s="53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38"/>
      <c r="AK113" s="67"/>
      <c r="AL113" s="60"/>
      <c r="AM113" s="60"/>
      <c r="AN113" s="53"/>
      <c r="AO113" s="38"/>
      <c r="AP113" s="60"/>
      <c r="AQ113" s="60"/>
    </row>
  </sheetData>
  <sheetProtection/>
  <mergeCells count="23">
    <mergeCell ref="D8:E8"/>
    <mergeCell ref="F8:G8"/>
    <mergeCell ref="L8:M8"/>
    <mergeCell ref="N8:O8"/>
    <mergeCell ref="H8:I8"/>
    <mergeCell ref="J8:K8"/>
    <mergeCell ref="AH8:AI8"/>
    <mergeCell ref="T8:U8"/>
    <mergeCell ref="AO8:AQ8"/>
    <mergeCell ref="P8:Q8"/>
    <mergeCell ref="Y8:AA8"/>
    <mergeCell ref="AL8:AN8"/>
    <mergeCell ref="AJ8:AK8"/>
    <mergeCell ref="C90:S90"/>
    <mergeCell ref="P1:AQ1"/>
    <mergeCell ref="C8:C9"/>
    <mergeCell ref="C2:AQ2"/>
    <mergeCell ref="C3:AQ3"/>
    <mergeCell ref="C4:AQ4"/>
    <mergeCell ref="AE8:AG8"/>
    <mergeCell ref="R8:S8"/>
    <mergeCell ref="V8:X8"/>
    <mergeCell ref="AB8:AD8"/>
  </mergeCells>
  <printOptions/>
  <pageMargins left="0.1968503937007874" right="0.1968503937007874" top="0.1968503937007874" bottom="0.1968503937007874" header="0.11811023622047245" footer="0.11811023622047245"/>
  <pageSetup fitToHeight="4" fitToWidth="1" horizontalDpi="300" verticalDpi="3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9.1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Alisher</dc:creator>
  <cp:keywords/>
  <dc:description/>
  <cp:lastModifiedBy>Султаналиев</cp:lastModifiedBy>
  <cp:lastPrinted>2018-03-05T10:14:31Z</cp:lastPrinted>
  <dcterms:created xsi:type="dcterms:W3CDTF">2007-05-07T16:44:37Z</dcterms:created>
  <dcterms:modified xsi:type="dcterms:W3CDTF">2018-05-02T08:13:40Z</dcterms:modified>
  <cp:category/>
  <cp:version/>
  <cp:contentType/>
  <cp:contentStatus/>
</cp:coreProperties>
</file>